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GABY ROSALES\FONDOS FEDERALES 2024\FORMATOS CONAC 2024\SEGUNDO TRIMESTRE2024\OBLIGACIONES FINANCIERAS\"/>
    </mc:Choice>
  </mc:AlternateContent>
  <xr:revisionPtr revIDLastSave="0" documentId="13_ncr:1_{F375EEDD-760E-4A66-BF41-DF78701E8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 2024" sheetId="1" r:id="rId1"/>
  </sheets>
  <definedNames>
    <definedName name="_xlnm.Print_Area" localSheetId="0">'2do trim 2024'!$B$1:$K$49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H27" i="1" l="1"/>
  <c r="H28" i="1" s="1"/>
  <c r="H32" i="1"/>
  <c r="K7" i="1" l="1"/>
  <c r="I26" i="1"/>
  <c r="I13" i="1" l="1"/>
  <c r="I15" i="1" l="1"/>
  <c r="I17" i="1" s="1"/>
  <c r="I19" i="1" s="1"/>
  <c r="I21" i="1" s="1"/>
  <c r="I23" i="1" s="1"/>
  <c r="H33" i="1"/>
  <c r="I32" i="1" l="1"/>
  <c r="I33" i="1" s="1"/>
  <c r="I27" i="1"/>
  <c r="I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Alma Nidia Gonzalez Lopez</author>
    <author>CuentaPublica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Alma Nidia Gonzalez Lopez:</t>
        </r>
        <r>
          <rPr>
            <sz val="9"/>
            <color indexed="81"/>
            <rFont val="Tahoma"/>
            <family val="2"/>
          </rPr>
          <t xml:space="preserve">
180 meses * 30.4
</t>
        </r>
      </text>
    </comment>
    <comment ref="J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Amortizacion acumulada al trimestre</t>
        </r>
      </text>
    </comment>
  </commentList>
</comments>
</file>

<file path=xl/sharedStrings.xml><?xml version="1.0" encoding="utf-8"?>
<sst xmlns="http://schemas.openxmlformats.org/spreadsheetml/2006/main" count="51" uniqueCount="46">
  <si>
    <t>Tipo de  obligación</t>
  </si>
  <si>
    <t xml:space="preserve">Plazo </t>
  </si>
  <si>
    <t>Tasa</t>
  </si>
  <si>
    <t>Fin, Destino y Objeto</t>
  </si>
  <si>
    <t>Acreedor, proveedor o Contratista</t>
  </si>
  <si>
    <t>Importe total</t>
  </si>
  <si>
    <t>Fondo</t>
  </si>
  <si>
    <t>Importe y porcentaje del total que se paga y garantiza con el recurso de dichos fondos.</t>
  </si>
  <si>
    <t>Importe garantizado</t>
  </si>
  <si>
    <t>Importe pagado</t>
  </si>
  <si>
    <t>% respecto al total</t>
  </si>
  <si>
    <t>Credito Simple</t>
  </si>
  <si>
    <t>5472 días</t>
  </si>
  <si>
    <t>COFIDAN</t>
  </si>
  <si>
    <t>Participaciones Federales</t>
  </si>
  <si>
    <t>3 mdp mensual</t>
  </si>
  <si>
    <t>Importe</t>
  </si>
  <si>
    <t>(-) Amortización 1</t>
  </si>
  <si>
    <t>Deuda Pública Bruta total  descontando la amortización 1</t>
  </si>
  <si>
    <t>(-) Amortización 2</t>
  </si>
  <si>
    <t>Deuda Pública Bruta total  descontando la amortización 2</t>
  </si>
  <si>
    <t>(-) Amortización 3</t>
  </si>
  <si>
    <t>Deuda Pública Bruta total  descontando la amortización 3</t>
  </si>
  <si>
    <t>Producto interno bruto estatal</t>
  </si>
  <si>
    <t>Saldo de la Deuda Pública</t>
  </si>
  <si>
    <t>Porcentaje</t>
  </si>
  <si>
    <t>Ingresos propios</t>
  </si>
  <si>
    <t>Ayuntamiento Municipal de Playas de Rosarito, B.C.</t>
  </si>
  <si>
    <t>Formato de obligaciones pagadas o garantizadas con Fondos Federales</t>
  </si>
  <si>
    <t>Inversión Publica Productiva</t>
  </si>
  <si>
    <t>C.P. Gabriela Rosales Govea</t>
  </si>
  <si>
    <t>Deuda Pública Bruta total al 31 de diciembre del 2023</t>
  </si>
  <si>
    <t>Al 31 de diciembre del 2023</t>
  </si>
  <si>
    <t>Bajo protesta de decir verdad declaramos que los Estados Financieros y sus Notas son razonablemente correctos y responsabilidad del emisor.</t>
  </si>
  <si>
    <t>Encargada de Despacho de la Subdireccion</t>
  </si>
  <si>
    <t>de Inversion y Cuenta Publica</t>
  </si>
  <si>
    <t>Al Segundo trimestre (01 enero al 30 de junio) 2024</t>
  </si>
  <si>
    <t>(-) Amortización 4</t>
  </si>
  <si>
    <t>(-) Amortización 5</t>
  </si>
  <si>
    <t>(-) Amortización 6</t>
  </si>
  <si>
    <t>Deuda Pública Bruta total  descontando la amortización 4</t>
  </si>
  <si>
    <t>Deuda Pública Bruta total  descontando la amortización 5</t>
  </si>
  <si>
    <t>Deuda Pública Bruta total  descontando la amortización 6</t>
  </si>
  <si>
    <t>Al 30 de junio de 2024</t>
  </si>
  <si>
    <t>Tesorero Municipal</t>
  </si>
  <si>
    <t>Lic. José Francisco Sigler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</si>
</sst>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000%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0" fillId="0" borderId="0" xfId="2" applyFont="1" applyAlignment="1">
      <alignment horizontal="left"/>
    </xf>
    <xf numFmtId="44" fontId="0" fillId="0" borderId="2" xfId="1" applyFont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9" fontId="0" fillId="0" borderId="0" xfId="2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3" xfId="0" applyBorder="1"/>
    <xf numFmtId="44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4" fontId="0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4" fontId="7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wrapText="1"/>
    </xf>
    <xf numFmtId="44" fontId="0" fillId="0" borderId="0" xfId="0" applyNumberFormat="1"/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9" fontId="2" fillId="0" borderId="2" xfId="2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</cellXfs>
  <cellStyles count="4">
    <cellStyle name="Moneda" xfId="1" builtinId="4"/>
    <cellStyle name="Moneda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0033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771525</xdr:colOff>
      <xdr:row>17</xdr:row>
      <xdr:rowOff>0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200" b="23910"/>
        <a:stretch/>
      </xdr:blipFill>
      <xdr:spPr bwMode="auto">
        <a:xfrm>
          <a:off x="0" y="7858125"/>
          <a:ext cx="1990725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3</xdr:col>
      <xdr:colOff>371475</xdr:colOff>
      <xdr:row>17</xdr:row>
      <xdr:rowOff>0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200" b="23910"/>
        <a:stretch/>
      </xdr:blipFill>
      <xdr:spPr bwMode="auto">
        <a:xfrm>
          <a:off x="428625" y="7096125"/>
          <a:ext cx="1990725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3"/>
  <sheetViews>
    <sheetView tabSelected="1" view="pageBreakPreview" topLeftCell="A19" zoomScaleSheetLayoutView="100" workbookViewId="0">
      <selection activeCell="J35" sqref="J35"/>
    </sheetView>
  </sheetViews>
  <sheetFormatPr baseColWidth="10" defaultColWidth="11.7109375" defaultRowHeight="15" x14ac:dyDescent="0.25"/>
  <cols>
    <col min="1" max="1" width="6.42578125" style="1" customWidth="1"/>
    <col min="2" max="3" width="11.7109375" style="1"/>
    <col min="4" max="4" width="11.85546875" style="1" bestFit="1" customWidth="1"/>
    <col min="5" max="6" width="11.7109375" style="1"/>
    <col min="7" max="7" width="15.5703125" style="1" bestFit="1" customWidth="1"/>
    <col min="8" max="8" width="19.5703125" style="1" customWidth="1"/>
    <col min="9" max="9" width="19.28515625" bestFit="1" customWidth="1"/>
    <col min="10" max="10" width="17.42578125" customWidth="1"/>
    <col min="11" max="11" width="16.5703125" customWidth="1"/>
    <col min="12" max="16384" width="11.7109375" style="1"/>
  </cols>
  <sheetData>
    <row r="1" spans="2:11" ht="15.75" customHeight="1" x14ac:dyDescent="0.25">
      <c r="B1" s="46" t="s">
        <v>27</v>
      </c>
      <c r="C1" s="46"/>
      <c r="D1" s="46"/>
      <c r="E1" s="46"/>
      <c r="F1" s="46"/>
      <c r="G1" s="46"/>
      <c r="H1" s="46"/>
      <c r="I1" s="46"/>
      <c r="J1" s="46"/>
      <c r="K1" s="46"/>
    </row>
    <row r="2" spans="2:11" ht="15" customHeight="1" x14ac:dyDescent="0.2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</row>
    <row r="3" spans="2:11" ht="15" customHeight="1" x14ac:dyDescent="0.25">
      <c r="B3" s="46" t="s">
        <v>36</v>
      </c>
      <c r="C3" s="46"/>
      <c r="D3" s="46"/>
      <c r="E3" s="46"/>
      <c r="F3" s="46"/>
      <c r="G3" s="46"/>
      <c r="H3" s="46"/>
      <c r="I3" s="46"/>
      <c r="J3" s="46"/>
      <c r="K3" s="46"/>
    </row>
    <row r="4" spans="2:11" ht="26.25" customHeight="1" x14ac:dyDescent="0.2">
      <c r="I4" s="1"/>
      <c r="J4" s="1"/>
      <c r="K4" s="1"/>
    </row>
    <row r="5" spans="2:11" ht="42.75" customHeight="1" x14ac:dyDescent="0.2">
      <c r="B5" s="48" t="s">
        <v>0</v>
      </c>
      <c r="C5" s="48" t="s">
        <v>1</v>
      </c>
      <c r="D5" s="48" t="s">
        <v>2</v>
      </c>
      <c r="E5" s="48" t="s">
        <v>3</v>
      </c>
      <c r="F5" s="48" t="s">
        <v>4</v>
      </c>
      <c r="G5" s="48" t="s">
        <v>5</v>
      </c>
      <c r="H5" s="48" t="s">
        <v>6</v>
      </c>
      <c r="I5" s="48"/>
      <c r="J5" s="48" t="s">
        <v>7</v>
      </c>
      <c r="K5" s="48"/>
    </row>
    <row r="6" spans="2:11" s="2" customFormat="1" ht="24" customHeight="1" x14ac:dyDescent="0.25">
      <c r="B6" s="48"/>
      <c r="C6" s="48"/>
      <c r="D6" s="48"/>
      <c r="E6" s="48"/>
      <c r="F6" s="48"/>
      <c r="G6" s="48"/>
      <c r="H6" s="31" t="s">
        <v>6</v>
      </c>
      <c r="I6" s="31" t="s">
        <v>8</v>
      </c>
      <c r="J6" s="31" t="s">
        <v>9</v>
      </c>
      <c r="K6" s="31" t="s">
        <v>10</v>
      </c>
    </row>
    <row r="7" spans="2:11" s="3" customFormat="1" ht="38.25" x14ac:dyDescent="0.25">
      <c r="B7" s="32" t="s">
        <v>11</v>
      </c>
      <c r="C7" s="32" t="s">
        <v>12</v>
      </c>
      <c r="D7" s="33">
        <v>7.9350000000000004E-2</v>
      </c>
      <c r="E7" s="32" t="s">
        <v>29</v>
      </c>
      <c r="F7" s="32" t="s">
        <v>13</v>
      </c>
      <c r="G7" s="34">
        <v>228541880</v>
      </c>
      <c r="H7" s="32" t="s">
        <v>14</v>
      </c>
      <c r="I7" s="32" t="s">
        <v>15</v>
      </c>
      <c r="J7" s="34">
        <f>+I12+I14+I16+I18+I20+I22</f>
        <v>8418259.3000000007</v>
      </c>
      <c r="K7" s="35">
        <f>+J7/G7</f>
        <v>3.683464623639221E-2</v>
      </c>
    </row>
    <row r="8" spans="2:11" s="3" customFormat="1" x14ac:dyDescent="0.25">
      <c r="B8" s="10"/>
      <c r="C8" s="10"/>
      <c r="D8" s="11"/>
      <c r="E8" s="10"/>
      <c r="F8" s="10"/>
      <c r="G8" s="7"/>
      <c r="H8" s="10"/>
      <c r="I8" s="10"/>
      <c r="J8" s="7"/>
      <c r="K8" s="8"/>
    </row>
    <row r="9" spans="2:11" ht="8.25" customHeight="1" x14ac:dyDescent="0.25">
      <c r="B9" s="12"/>
      <c r="C9" s="12"/>
      <c r="D9" s="12"/>
      <c r="E9" s="12"/>
      <c r="F9" s="12"/>
      <c r="G9" s="12"/>
      <c r="H9" s="12"/>
    </row>
    <row r="10" spans="2:11" x14ac:dyDescent="0.25">
      <c r="B10" s="12"/>
      <c r="C10" s="12"/>
      <c r="D10" s="12"/>
      <c r="E10" s="45"/>
      <c r="F10" s="45"/>
      <c r="G10" s="45"/>
      <c r="H10" s="45"/>
      <c r="I10" s="9" t="s">
        <v>16</v>
      </c>
      <c r="J10" s="12"/>
      <c r="K10" s="12"/>
    </row>
    <row r="11" spans="2:11" ht="15" customHeight="1" x14ac:dyDescent="0.25">
      <c r="B11" s="12"/>
      <c r="C11" s="12"/>
      <c r="D11" s="12"/>
      <c r="E11" s="44" t="s">
        <v>31</v>
      </c>
      <c r="F11" s="44"/>
      <c r="G11" s="44"/>
      <c r="H11" s="44"/>
      <c r="I11" s="13">
        <v>147059478.99000001</v>
      </c>
      <c r="J11" s="12"/>
      <c r="K11" s="12"/>
    </row>
    <row r="12" spans="2:11" ht="15" customHeight="1" x14ac:dyDescent="0.25">
      <c r="B12" s="12"/>
      <c r="C12" s="12"/>
      <c r="D12" s="12"/>
      <c r="E12" s="41" t="s">
        <v>17</v>
      </c>
      <c r="F12" s="41"/>
      <c r="G12" s="41"/>
      <c r="H12" s="41"/>
      <c r="I12" s="13">
        <v>1380128.23</v>
      </c>
      <c r="J12" s="12"/>
      <c r="K12" s="12"/>
    </row>
    <row r="13" spans="2:11" ht="15" customHeight="1" x14ac:dyDescent="0.25">
      <c r="B13" s="12"/>
      <c r="C13" s="12"/>
      <c r="D13" s="12"/>
      <c r="E13" s="41" t="s">
        <v>18</v>
      </c>
      <c r="F13" s="41"/>
      <c r="G13" s="41"/>
      <c r="H13" s="41"/>
      <c r="I13" s="13">
        <f>+I11-I12</f>
        <v>145679350.76000002</v>
      </c>
      <c r="J13" s="12"/>
      <c r="K13" s="12"/>
    </row>
    <row r="14" spans="2:11" ht="15" customHeight="1" x14ac:dyDescent="0.25">
      <c r="B14" s="12"/>
      <c r="C14" s="12"/>
      <c r="D14" s="12"/>
      <c r="E14" s="41" t="s">
        <v>19</v>
      </c>
      <c r="F14" s="41"/>
      <c r="G14" s="41"/>
      <c r="H14" s="41"/>
      <c r="I14" s="13">
        <v>1389214.08</v>
      </c>
      <c r="J14" s="12"/>
      <c r="K14" s="12"/>
    </row>
    <row r="15" spans="2:11" ht="15" customHeight="1" x14ac:dyDescent="0.25">
      <c r="B15" s="12"/>
      <c r="C15" s="12"/>
      <c r="D15" s="12"/>
      <c r="E15" s="41" t="s">
        <v>20</v>
      </c>
      <c r="F15" s="41"/>
      <c r="G15" s="41"/>
      <c r="H15" s="41"/>
      <c r="I15" s="13">
        <f>+I13-I14</f>
        <v>144290136.68000001</v>
      </c>
      <c r="J15" s="12"/>
      <c r="K15" s="12"/>
    </row>
    <row r="16" spans="2:11" ht="15" customHeight="1" x14ac:dyDescent="0.25">
      <c r="B16" s="12"/>
      <c r="C16" s="12"/>
      <c r="D16" s="12"/>
      <c r="E16" s="41" t="s">
        <v>21</v>
      </c>
      <c r="F16" s="41"/>
      <c r="G16" s="41"/>
      <c r="H16" s="41"/>
      <c r="I16" s="13">
        <v>1398359.74</v>
      </c>
      <c r="J16" s="12"/>
      <c r="K16" s="12"/>
    </row>
    <row r="17" spans="2:23" ht="15" customHeight="1" x14ac:dyDescent="0.25">
      <c r="B17" s="12"/>
      <c r="C17" s="12"/>
      <c r="D17" s="12"/>
      <c r="E17" s="41" t="s">
        <v>22</v>
      </c>
      <c r="F17" s="41"/>
      <c r="G17" s="41"/>
      <c r="H17" s="41"/>
      <c r="I17" s="24">
        <f>+I15-I16</f>
        <v>142891776.94</v>
      </c>
      <c r="J17" s="12"/>
      <c r="K17" s="12"/>
    </row>
    <row r="18" spans="2:23" ht="12.75" customHeight="1" x14ac:dyDescent="0.25">
      <c r="B18" s="22"/>
      <c r="C18" s="22"/>
      <c r="D18" s="22"/>
      <c r="E18" s="41" t="s">
        <v>37</v>
      </c>
      <c r="F18" s="41"/>
      <c r="G18" s="41"/>
      <c r="H18" s="41"/>
      <c r="I18" s="13">
        <v>1407565.61</v>
      </c>
      <c r="J18" s="22"/>
      <c r="K18" s="22"/>
    </row>
    <row r="19" spans="2:23" x14ac:dyDescent="0.25">
      <c r="B19" s="12"/>
      <c r="C19" s="12"/>
      <c r="D19" s="12"/>
      <c r="E19" s="41" t="s">
        <v>40</v>
      </c>
      <c r="F19" s="41"/>
      <c r="G19" s="41"/>
      <c r="H19" s="41"/>
      <c r="I19" s="13">
        <f>+I17-I18</f>
        <v>141484211.32999998</v>
      </c>
    </row>
    <row r="20" spans="2:23" x14ac:dyDescent="0.25">
      <c r="B20" s="12"/>
      <c r="C20"/>
      <c r="D20"/>
      <c r="E20" s="41" t="s">
        <v>38</v>
      </c>
      <c r="F20" s="41"/>
      <c r="G20" s="41"/>
      <c r="H20" s="41"/>
      <c r="I20" s="13">
        <v>1416832.08</v>
      </c>
    </row>
    <row r="21" spans="2:23" x14ac:dyDescent="0.25">
      <c r="E21" s="41" t="s">
        <v>41</v>
      </c>
      <c r="F21" s="41"/>
      <c r="G21" s="41"/>
      <c r="H21" s="41"/>
      <c r="I21" s="13">
        <f>+I19-I20</f>
        <v>140067379.24999997</v>
      </c>
      <c r="J21" s="27"/>
    </row>
    <row r="22" spans="2:23" x14ac:dyDescent="0.25">
      <c r="E22" s="41" t="s">
        <v>39</v>
      </c>
      <c r="F22" s="41"/>
      <c r="G22" s="41"/>
      <c r="H22" s="41"/>
      <c r="I22" s="13">
        <v>1426159.56</v>
      </c>
      <c r="J22" s="28"/>
    </row>
    <row r="23" spans="2:23" x14ac:dyDescent="0.25">
      <c r="E23" s="41" t="s">
        <v>42</v>
      </c>
      <c r="F23" s="41"/>
      <c r="G23" s="41"/>
      <c r="H23" s="41"/>
      <c r="I23" s="24">
        <f>+I21-I22</f>
        <v>138641219.68999997</v>
      </c>
    </row>
    <row r="24" spans="2:23" x14ac:dyDescent="0.25">
      <c r="E24" s="19"/>
      <c r="F24" s="19"/>
      <c r="G24" s="19"/>
      <c r="H24" s="19"/>
      <c r="I24" s="21"/>
    </row>
    <row r="25" spans="2:23" ht="30" x14ac:dyDescent="0.25">
      <c r="E25" s="45"/>
      <c r="F25" s="45"/>
      <c r="G25" s="45"/>
      <c r="H25" s="9" t="s">
        <v>32</v>
      </c>
      <c r="I25" s="9" t="s">
        <v>43</v>
      </c>
      <c r="J25" s="30"/>
    </row>
    <row r="26" spans="2:23" x14ac:dyDescent="0.25">
      <c r="D26" s="29"/>
      <c r="E26" s="44" t="s">
        <v>23</v>
      </c>
      <c r="F26" s="44"/>
      <c r="G26" s="44"/>
      <c r="H26" s="14">
        <v>559221000000</v>
      </c>
      <c r="I26" s="23">
        <f>+H26</f>
        <v>559221000000</v>
      </c>
      <c r="J26" s="19"/>
    </row>
    <row r="27" spans="2:23" ht="17.25" customHeight="1" x14ac:dyDescent="0.25">
      <c r="D27" s="12"/>
      <c r="E27" s="41" t="s">
        <v>24</v>
      </c>
      <c r="F27" s="41"/>
      <c r="G27" s="41"/>
      <c r="H27" s="15">
        <f>+I11</f>
        <v>147059478.99000001</v>
      </c>
      <c r="I27" s="5">
        <f>+I23</f>
        <v>138641219.68999997</v>
      </c>
    </row>
    <row r="28" spans="2:23" x14ac:dyDescent="0.25">
      <c r="D28" s="12"/>
      <c r="E28" s="41" t="s">
        <v>25</v>
      </c>
      <c r="F28" s="41"/>
      <c r="G28" s="41"/>
      <c r="H28" s="6">
        <f>+H27/H26</f>
        <v>2.6297202535312519E-4</v>
      </c>
      <c r="I28" s="6">
        <f>+I27/I26</f>
        <v>2.4791847890190096E-4</v>
      </c>
    </row>
    <row r="29" spans="2:23" ht="15" customHeight="1" x14ac:dyDescent="0.25">
      <c r="C29" s="36"/>
      <c r="D29" s="36"/>
      <c r="E29" s="16"/>
      <c r="F29" s="17"/>
      <c r="G29" s="4"/>
      <c r="H29" s="12"/>
      <c r="I29" s="12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2:23" ht="28.5" customHeight="1" x14ac:dyDescent="0.2">
      <c r="C30" s="36"/>
      <c r="D30" s="36"/>
      <c r="E30" s="43"/>
      <c r="F30" s="43"/>
      <c r="G30" s="43"/>
      <c r="H30" s="9" t="s">
        <v>32</v>
      </c>
      <c r="I30" s="9" t="s">
        <v>43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2:23" ht="17.25" customHeight="1" x14ac:dyDescent="0.25">
      <c r="E31" s="44" t="s">
        <v>26</v>
      </c>
      <c r="F31" s="44"/>
      <c r="G31" s="44"/>
      <c r="H31" s="23">
        <v>1004302575</v>
      </c>
      <c r="I31" s="23">
        <v>557164056</v>
      </c>
    </row>
    <row r="32" spans="2:23" x14ac:dyDescent="0.25">
      <c r="D32" s="51"/>
      <c r="E32" s="41" t="s">
        <v>24</v>
      </c>
      <c r="F32" s="41"/>
      <c r="G32" s="41"/>
      <c r="H32" s="18">
        <f>+I11</f>
        <v>147059478.99000001</v>
      </c>
      <c r="I32" s="15">
        <f>+I23</f>
        <v>138641219.68999997</v>
      </c>
    </row>
    <row r="33" spans="3:9" ht="15" customHeight="1" x14ac:dyDescent="0.25">
      <c r="D33" s="50"/>
      <c r="E33" s="41" t="s">
        <v>25</v>
      </c>
      <c r="F33" s="41"/>
      <c r="G33" s="41"/>
      <c r="H33" s="6">
        <f>H32/H31</f>
        <v>0.14642945527646387</v>
      </c>
      <c r="I33" s="6">
        <f>I32/I31</f>
        <v>0.24883374689554627</v>
      </c>
    </row>
    <row r="34" spans="3:9" ht="15" customHeight="1" x14ac:dyDescent="0.25">
      <c r="D34" s="37"/>
      <c r="E34" s="22"/>
      <c r="F34" s="22"/>
      <c r="G34" s="22"/>
      <c r="H34" s="22"/>
      <c r="I34" s="22"/>
    </row>
    <row r="35" spans="3:9" ht="13.5" customHeight="1" x14ac:dyDescent="0.25">
      <c r="C35" s="53" t="s">
        <v>33</v>
      </c>
      <c r="D35" s="53"/>
      <c r="E35" s="53"/>
      <c r="F35" s="53"/>
      <c r="G35" s="53"/>
      <c r="H35" s="53"/>
      <c r="I35" s="53"/>
    </row>
    <row r="36" spans="3:9" ht="13.5" customHeight="1" x14ac:dyDescent="0.25">
      <c r="C36" s="52"/>
      <c r="D36" s="52"/>
      <c r="E36" s="52"/>
      <c r="F36" s="52"/>
      <c r="G36" s="52"/>
      <c r="H36" s="52"/>
      <c r="I36" s="52"/>
    </row>
    <row r="37" spans="3:9" ht="13.5" customHeight="1" x14ac:dyDescent="0.25">
      <c r="C37" s="52"/>
      <c r="D37" s="52"/>
      <c r="E37" s="52"/>
      <c r="F37" s="52"/>
      <c r="G37" s="52"/>
      <c r="H37" s="52"/>
      <c r="I37" s="52"/>
    </row>
    <row r="38" spans="3:9" x14ac:dyDescent="0.25">
      <c r="E38" s="36"/>
      <c r="F38" s="36"/>
      <c r="G38" s="36"/>
      <c r="H38" s="36"/>
      <c r="I38" s="36"/>
    </row>
    <row r="39" spans="3:9" x14ac:dyDescent="0.25">
      <c r="E39" s="22"/>
      <c r="F39" s="22"/>
      <c r="G39" s="22"/>
      <c r="H39" s="22"/>
      <c r="I39" s="22"/>
    </row>
    <row r="40" spans="3:9" x14ac:dyDescent="0.25">
      <c r="C40" s="25"/>
      <c r="D40" s="25"/>
      <c r="E40" s="20"/>
      <c r="F40" s="49"/>
      <c r="G40" s="19"/>
      <c r="H40" s="26"/>
      <c r="I40" s="20"/>
    </row>
    <row r="41" spans="3:9" x14ac:dyDescent="0.25">
      <c r="D41" s="50" t="s">
        <v>45</v>
      </c>
      <c r="H41" s="40" t="s">
        <v>30</v>
      </c>
      <c r="I41" s="40"/>
    </row>
    <row r="42" spans="3:9" ht="19.5" customHeight="1" x14ac:dyDescent="0.25">
      <c r="C42" s="54" t="s">
        <v>44</v>
      </c>
      <c r="D42" s="54"/>
      <c r="E42" s="54"/>
      <c r="F42" s="22"/>
      <c r="G42" s="22"/>
      <c r="H42" s="42" t="s">
        <v>34</v>
      </c>
      <c r="I42" s="42"/>
    </row>
    <row r="43" spans="3:9" ht="20.25" customHeight="1" x14ac:dyDescent="0.25">
      <c r="D43" s="38"/>
      <c r="E43" s="36"/>
      <c r="F43" s="36"/>
      <c r="G43" s="36"/>
      <c r="H43" s="39" t="s">
        <v>35</v>
      </c>
      <c r="I43" s="39"/>
    </row>
  </sheetData>
  <mergeCells count="38">
    <mergeCell ref="C42:E42"/>
    <mergeCell ref="B1:K1"/>
    <mergeCell ref="B2:K2"/>
    <mergeCell ref="B5:B6"/>
    <mergeCell ref="C5:C6"/>
    <mergeCell ref="D5:D6"/>
    <mergeCell ref="E5:E6"/>
    <mergeCell ref="F5:F6"/>
    <mergeCell ref="G5:G6"/>
    <mergeCell ref="H5:I5"/>
    <mergeCell ref="B3:K3"/>
    <mergeCell ref="J5:K5"/>
    <mergeCell ref="E10:H10"/>
    <mergeCell ref="E11:H11"/>
    <mergeCell ref="E25:G25"/>
    <mergeCell ref="E26:G26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H43:I43"/>
    <mergeCell ref="E28:G28"/>
    <mergeCell ref="E27:G27"/>
    <mergeCell ref="H41:I41"/>
    <mergeCell ref="H42:I42"/>
    <mergeCell ref="E32:G32"/>
    <mergeCell ref="E30:G30"/>
    <mergeCell ref="E31:G31"/>
    <mergeCell ref="E33:G33"/>
    <mergeCell ref="C35:I35"/>
  </mergeCells>
  <printOptions horizontalCentered="1" verticalCentered="1"/>
  <pageMargins left="0.19685039370078741" right="0.19685039370078741" top="1.1811023622047245" bottom="0.59055118110236227" header="0.31496062992125984" footer="0.31496062992125984"/>
  <pageSetup scale="68" orientation="portrait" r:id="rId1"/>
  <headerFooter>
    <oddHeader xml:space="preserve">&amp;C
&amp;G
</oddHead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2024</vt:lpstr>
      <vt:lpstr>'2do trim 2024'!Área_de_impresión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2024-07-30T20:15:44Z</cp:lastPrinted>
  <dcterms:created xsi:type="dcterms:W3CDTF">2017-07-31T19:26:40Z</dcterms:created>
  <dcterms:modified xsi:type="dcterms:W3CDTF">2024-07-30T20:15:55Z</dcterms:modified>
</cp:coreProperties>
</file>