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EJANDRA\Consolidados 2019\CUENTA PUBLICA CIERRE  PARAMUNICIPALES 2019\"/>
    </mc:Choice>
  </mc:AlternateContent>
  <bookViews>
    <workbookView xWindow="0" yWindow="0" windowWidth="28800" windowHeight="10230"/>
  </bookViews>
  <sheets>
    <sheet name="ESF" sheetId="1" r:id="rId1"/>
  </sheets>
  <definedNames>
    <definedName name="_xlnm.Print_Area" localSheetId="0">ESF!$B$1:$S$58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Q51" i="1"/>
  <c r="J19" i="1"/>
  <c r="S41" i="1" l="1"/>
  <c r="S50" i="1" s="1"/>
  <c r="P36" i="1"/>
  <c r="P41" i="1"/>
  <c r="P50" i="1" s="1"/>
  <c r="P30" i="1"/>
  <c r="S30" i="1"/>
  <c r="S20" i="1"/>
  <c r="P20" i="1"/>
  <c r="J33" i="1"/>
  <c r="J35" i="1" s="1"/>
  <c r="H33" i="1"/>
  <c r="H19" i="1"/>
  <c r="P32" i="1" l="1"/>
  <c r="P51" i="1" s="1"/>
  <c r="H35" i="1"/>
  <c r="S32" i="1"/>
  <c r="S51" i="1" s="1"/>
</calcChain>
</file>

<file path=xl/sharedStrings.xml><?xml version="1.0" encoding="utf-8"?>
<sst xmlns="http://schemas.openxmlformats.org/spreadsheetml/2006/main" count="96" uniqueCount="90">
  <si>
    <t>ESTADO DE SITUACIÓN FINANCIERA</t>
  </si>
  <si>
    <t>(PESOS)</t>
  </si>
  <si>
    <t>CONCEPTO</t>
  </si>
  <si>
    <t>NOTA</t>
  </si>
  <si>
    <t>ACTIVO</t>
  </si>
  <si>
    <t>PASIVO</t>
  </si>
  <si>
    <t>Activo Circulante</t>
  </si>
  <si>
    <t>Pasivo Circulante</t>
  </si>
  <si>
    <t>Efectivo y Equivalentes</t>
  </si>
  <si>
    <t>Nota 1</t>
  </si>
  <si>
    <t>Cuentas por Pagar a Corto Plazo</t>
  </si>
  <si>
    <t>Nota 10</t>
  </si>
  <si>
    <t>Derechos a Recibir Efectivo o Equivalentes</t>
  </si>
  <si>
    <t>Nota 2</t>
  </si>
  <si>
    <t>Documentos por Pagar a Corto Plazo</t>
  </si>
  <si>
    <t>Derechos a Recibir Bienes o Servicios</t>
  </si>
  <si>
    <t>Porción a Corto Plazo de la Deuda Pública a Largo Plazo</t>
  </si>
  <si>
    <t>Inventarios</t>
  </si>
  <si>
    <t>Nota 3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</si>
  <si>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</si>
  <si>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</si>
  <si>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</si>
  <si>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</si>
  <si>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</si>
  <si>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</si>
  <si>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</si>
  <si>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Nota 11</t>
  </si>
  <si>
    <t>Total de  Activos  Circulantes</t>
  </si>
  <si>
    <t>Otros Pasivos a Corto Plazo</t>
  </si>
  <si>
    <t>Nota 12</t>
  </si>
  <si>
    <t>Total de Pasivos Circulantes</t>
  </si>
  <si>
    <t>Activo No Circulante</t>
  </si>
  <si>
    <t>Pasivo No Circulante</t>
  </si>
  <si>
    <t>Inversiones Financieras a Largo Plazo</t>
  </si>
  <si>
    <t>Nota 4</t>
  </si>
  <si>
    <t>Derechos a Recibir Efectivo o Equivalentes a Largo Plazo</t>
  </si>
  <si>
    <t>Nota 5</t>
  </si>
  <si>
    <t>Cuentas por Pagar a Largo Plazo</t>
  </si>
  <si>
    <t>Bienes Inmuebles, Infraestructura y Construcciones en Proceso</t>
  </si>
  <si>
    <t>Nota 6</t>
  </si>
  <si>
    <t>Documentos por Pagar a Largo Plazo</t>
  </si>
  <si>
    <t>Nota 13</t>
  </si>
  <si>
    <t>Bienes Muebles</t>
  </si>
  <si>
    <t>Nota 7</t>
  </si>
  <si>
    <t>Deuda Pública a Largo Plazo</t>
  </si>
  <si>
    <t>Activos Intangibles</t>
  </si>
  <si>
    <t>Nota 8</t>
  </si>
  <si>
    <t>Pasivos Diferidos a Largo Plazo</t>
  </si>
  <si>
    <t>Depreciación, Deterioro y Amortización Acumulada de Bienes</t>
  </si>
  <si>
    <t>Nota 9</t>
  </si>
  <si>
    <t>Fondos y Bienes de Terceros en Garantía y/o en Administración a Largo Plazo</t>
  </si>
  <si>
    <t>Activos Diferidos</t>
  </si>
  <si>
    <t>Provisiones a Largo Plazo</t>
  </si>
  <si>
    <t>Nota 14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</si>
  <si>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</si>
  <si>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</si>
  <si>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</si>
  <si>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</si>
  <si>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</si>
  <si>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</si>
  <si>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</si>
  <si>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</si>
  <si>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</si>
  <si>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</si>
  <si>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</si>
  <si>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</si>
  <si>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</si>
  <si>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</si>
  <si>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</si>
  <si>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</si>
  <si>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</si>
  <si>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</si>
  <si>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</si>
  <si>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</si>
  <si>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</si>
  <si>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Nota 15</t>
  </si>
  <si>
    <t>Total del Pasivo y Hacienda Pública/Patrimonio</t>
  </si>
  <si>
    <t>Bajo protesta de decir verdad declaramos que los Estados Financieros y sus Notas son razonablemente correctos y responsabilidad del emisor.</t>
  </si>
  <si>
    <t>Autorizó: nombre autoriza</t>
  </si>
  <si>
    <t>Elaboró: nombre elabora</t>
  </si>
  <si>
    <t>cargo autoriza</t>
  </si>
  <si>
    <t>cargo elabora</t>
  </si>
  <si>
    <t>Página 1 de 1</t>
  </si>
  <si>
    <t>CONSOLIDADO DEL SECTOR PARAMUNICIPAL</t>
  </si>
  <si>
    <t/>
  </si>
  <si>
    <t>2018</t>
  </si>
  <si>
    <t>2019</t>
  </si>
  <si>
    <t>CUENTA PÚBLICA 2019</t>
  </si>
  <si>
    <t>AL 31 DE DICIEMBRE DE 2019 Y 2018</t>
  </si>
  <si>
    <t>VIII AYUNTAMIENTO DE PLAYAS DE ROSARITO,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</si>
</sst>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8"/>
      <name val="Arial Unicode MS"/>
      <family val="2"/>
    </font>
    <font>
      <sz val="8"/>
      <color indexed="8"/>
      <name val="Arial Unicode MS"/>
      <family val="2"/>
    </font>
    <font>
      <b/>
      <sz val="9"/>
      <color theme="3" tint="-0.249977111117893"/>
      <name val="Arial Unicode MS"/>
      <family val="2"/>
    </font>
    <font>
      <sz val="9"/>
      <color indexed="8"/>
      <name val="Arial Unicode MS"/>
      <family val="2"/>
    </font>
    <font>
      <sz val="7"/>
      <color indexed="8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sz val="10"/>
      <color theme="0"/>
      <name val="Arial Unicode MS"/>
      <family val="2"/>
    </font>
    <font>
      <sz val="8"/>
      <color theme="0"/>
      <name val="Arial Unicode MS"/>
      <family val="2"/>
    </font>
    <font>
      <sz val="7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1" fillId="4" borderId="5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0" xfId="0" applyFont="1" applyFill="1" applyProtection="1"/>
    <xf numFmtId="0" fontId="18" fillId="4" borderId="0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vertical="center" wrapText="1"/>
    </xf>
    <xf numFmtId="0" fontId="8" fillId="4" borderId="0" xfId="0" applyFont="1" applyFill="1" applyProtection="1"/>
    <xf numFmtId="3" fontId="2" fillId="2" borderId="0" xfId="0" applyNumberFormat="1" applyFont="1" applyFill="1" applyBorder="1" applyAlignment="1" applyProtection="1">
      <alignment horizontal="left" vertical="top" wrapText="1"/>
    </xf>
    <xf numFmtId="3" fontId="13" fillId="4" borderId="0" xfId="1" applyNumberFormat="1" applyFont="1" applyFill="1" applyBorder="1" applyAlignment="1" applyProtection="1">
      <alignment horizontal="left" vertical="top" wrapText="1"/>
    </xf>
    <xf numFmtId="3" fontId="13" fillId="4" borderId="7" xfId="1" applyNumberFormat="1" applyFont="1" applyFill="1" applyBorder="1" applyAlignment="1" applyProtection="1">
      <alignment horizontal="right" vertical="center" wrapText="1"/>
    </xf>
    <xf numFmtId="3" fontId="13" fillId="2" borderId="0" xfId="1" applyNumberFormat="1" applyFont="1" applyFill="1" applyBorder="1" applyAlignment="1" applyProtection="1">
      <alignment horizontal="left" vertical="top" wrapText="1"/>
    </xf>
    <xf numFmtId="3" fontId="13" fillId="2" borderId="7" xfId="1" applyNumberFormat="1" applyFont="1" applyFill="1" applyBorder="1" applyAlignment="1" applyProtection="1">
      <alignment horizontal="left" vertical="top" wrapText="1"/>
    </xf>
    <xf numFmtId="3" fontId="13" fillId="4" borderId="7" xfId="1" applyNumberFormat="1" applyFont="1" applyFill="1" applyBorder="1" applyAlignment="1" applyProtection="1">
      <alignment horizontal="left" vertical="top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3" fontId="7" fillId="4" borderId="7" xfId="1" applyNumberFormat="1" applyFont="1" applyFill="1" applyBorder="1" applyAlignment="1" applyProtection="1">
      <alignment horizontal="right" vertical="center" wrapText="1"/>
    </xf>
    <xf numFmtId="0" fontId="18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13" fillId="4" borderId="9" xfId="0" applyFont="1" applyFill="1" applyBorder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center" wrapText="1"/>
    </xf>
    <xf numFmtId="3" fontId="13" fillId="4" borderId="0" xfId="1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3" fontId="5" fillId="4" borderId="0" xfId="1" applyNumberFormat="1" applyFont="1" applyFill="1" applyBorder="1" applyAlignment="1" applyProtection="1">
      <alignment horizontal="right" vertical="center" wrapText="1"/>
    </xf>
    <xf numFmtId="3" fontId="7" fillId="4" borderId="0" xfId="1" applyNumberFormat="1" applyFont="1" applyFill="1" applyBorder="1" applyAlignment="1" applyProtection="1">
      <alignment horizontal="right" vertical="center" wrapText="1"/>
    </xf>
    <xf numFmtId="3" fontId="5" fillId="4" borderId="7" xfId="1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5">
    <dxf>
      <font>
        <color theme="0" tint="-4.9989318521683403E-2"/>
      </font>
      <fill>
        <patternFill>
          <bgColor rgb="FFC000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116634</xdr:colOff>
      <xdr:row>0</xdr:row>
      <xdr:rowOff>97196</xdr:rowOff>
    </xdr:from>
    <xdr:to>
      <xdr:col>3</xdr:col>
      <xdr:colOff>116634</xdr:colOff>
      <xdr:row>6</xdr:row>
      <xdr:rowOff>388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34" y="97196"/>
          <a:ext cx="1632733" cy="102714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28576</xdr:colOff>
      <xdr:row>0</xdr:row>
      <xdr:rowOff>0</xdr:rowOff>
    </xdr:from>
    <xdr:to>
      <xdr:col>5</xdr:col>
      <xdr:colOff>86420</xdr:colOff>
      <xdr:row>7</xdr:row>
      <xdr:rowOff>47624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905694" cy="120967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52</xdr:row>
      <xdr:rowOff>142876</xdr:rowOff>
    </xdr:from>
    <xdr:to>
      <xdr:col>18</xdr:col>
      <xdr:colOff>1009650</xdr:colOff>
      <xdr:row>59</xdr:row>
      <xdr:rowOff>104776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4" b="36543"/>
        <a:stretch/>
      </xdr:blipFill>
      <xdr:spPr>
        <a:xfrm>
          <a:off x="304800" y="10191751"/>
          <a:ext cx="1163955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536"/>
  <sheetViews>
    <sheetView tabSelected="1" topLeftCell="A43" workbookViewId="0">
      <selection activeCell="S71" sqref="S71"/>
    </sheetView>
  </sheetViews>
  <sheetFormatPr baseColWidth="10" defaultColWidth="0" defaultRowHeight="15" customHeight="1" zeroHeight="1"/>
  <cols>
    <col min="1" max="1" width="3.42578125" style="7" customWidth="1"/>
    <col min="2" max="3" width="1.7109375" style="7" customWidth="1"/>
    <col min="4" max="4" width="4.140625" style="7" customWidth="1"/>
    <col min="5" max="5" width="21.85546875" style="7" customWidth="1"/>
    <col min="6" max="6" width="22.42578125" style="7" customWidth="1"/>
    <col min="7" max="7" width="10" style="7" hidden="1" customWidth="1"/>
    <col min="8" max="9" width="8.28515625" style="7" customWidth="1"/>
    <col min="10" max="10" width="22" style="7" customWidth="1"/>
    <col min="11" max="12" width="1.7109375" style="7" customWidth="1"/>
    <col min="13" max="13" width="25.7109375" style="7" customWidth="1"/>
    <col min="14" max="14" width="23" style="7" customWidth="1"/>
    <col min="15" max="15" width="10.5703125" style="7" hidden="1" customWidth="1"/>
    <col min="16" max="16" width="7.28515625" style="7" customWidth="1"/>
    <col min="17" max="17" width="3.7109375" style="7" customWidth="1"/>
    <col min="18" max="18" width="7" style="7" customWidth="1"/>
    <col min="19" max="19" width="15.7109375" style="7" customWidth="1"/>
    <col min="20" max="20" width="3.42578125" style="7" customWidth="1"/>
    <col min="21" max="16384" width="9.140625" style="7" hidden="1"/>
  </cols>
  <sheetData>
    <row r="1" spans="1:20" s="3" customFormat="1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12.75">
      <c r="A2" s="1"/>
      <c r="B2" s="1"/>
      <c r="C2" s="1"/>
      <c r="D2" s="2"/>
      <c r="E2" s="2"/>
      <c r="F2" s="62" t="s">
        <v>87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2"/>
      <c r="S2" s="2"/>
      <c r="T2" s="2"/>
    </row>
    <row r="3" spans="1:20" s="3" customFormat="1" ht="12.75">
      <c r="A3" s="1"/>
      <c r="B3" s="1"/>
      <c r="C3" s="1"/>
      <c r="D3" s="2"/>
      <c r="E3" s="2"/>
      <c r="F3" s="62" t="s">
        <v>0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"/>
      <c r="S3" s="2"/>
      <c r="T3" s="2"/>
    </row>
    <row r="4" spans="1:20" s="3" customFormat="1" ht="12.75">
      <c r="A4" s="1"/>
      <c r="B4" s="1"/>
      <c r="C4" s="1"/>
      <c r="D4" s="2"/>
      <c r="E4" s="2"/>
      <c r="F4" s="62" t="s">
        <v>88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"/>
      <c r="S4" s="2"/>
      <c r="T4" s="2"/>
    </row>
    <row r="5" spans="1:20" s="3" customFormat="1" ht="12.75">
      <c r="A5" s="1"/>
      <c r="B5" s="1"/>
      <c r="C5" s="1"/>
      <c r="D5" s="2"/>
      <c r="E5" s="2"/>
      <c r="F5" s="62" t="s">
        <v>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"/>
      <c r="S5" s="2"/>
      <c r="T5" s="2"/>
    </row>
    <row r="6" spans="1:20" s="3" customFormat="1" ht="12.75">
      <c r="A6" s="1"/>
      <c r="B6" s="1"/>
      <c r="C6" s="1"/>
      <c r="D6" s="2"/>
      <c r="E6" s="2"/>
      <c r="F6" s="62" t="s">
        <v>83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"/>
      <c r="S6" s="2"/>
      <c r="T6" s="2"/>
    </row>
    <row r="7" spans="1:20" s="3" customFormat="1">
      <c r="A7" s="1"/>
      <c r="B7" s="1"/>
      <c r="C7" s="1"/>
      <c r="D7" s="2"/>
      <c r="E7" s="4"/>
      <c r="F7" s="63" t="s">
        <v>89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2"/>
      <c r="S7" s="2"/>
      <c r="T7" s="2"/>
    </row>
    <row r="8" spans="1:20" s="3" customFormat="1" ht="13.5" thickBot="1">
      <c r="A8" s="1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thickTop="1" thickBot="1">
      <c r="A9" s="1"/>
      <c r="B9" s="64" t="s">
        <v>2</v>
      </c>
      <c r="C9" s="65"/>
      <c r="D9" s="65"/>
      <c r="E9" s="65"/>
      <c r="F9" s="65"/>
      <c r="G9" s="5" t="s">
        <v>3</v>
      </c>
      <c r="H9" s="66" t="s">
        <v>86</v>
      </c>
      <c r="I9" s="66"/>
      <c r="J9" s="66" t="s">
        <v>85</v>
      </c>
      <c r="K9" s="66"/>
      <c r="L9" s="67" t="s">
        <v>2</v>
      </c>
      <c r="M9" s="67"/>
      <c r="N9" s="67"/>
      <c r="O9" s="5" t="s">
        <v>3</v>
      </c>
      <c r="P9" s="66" t="s">
        <v>86</v>
      </c>
      <c r="Q9" s="66"/>
      <c r="R9" s="66"/>
      <c r="S9" s="6">
        <v>2018</v>
      </c>
      <c r="T9" s="1"/>
    </row>
    <row r="10" spans="1:20" ht="13.5" thickTop="1">
      <c r="A10" s="1"/>
      <c r="B10" s="58" t="s">
        <v>4</v>
      </c>
      <c r="C10" s="59"/>
      <c r="D10" s="59"/>
      <c r="E10" s="59"/>
      <c r="F10" s="59"/>
      <c r="G10" s="8"/>
      <c r="H10" s="1"/>
      <c r="I10" s="1"/>
      <c r="J10" s="1"/>
      <c r="K10" s="1"/>
      <c r="L10" s="54" t="s">
        <v>5</v>
      </c>
      <c r="M10" s="54"/>
      <c r="N10" s="54"/>
      <c r="O10" s="8"/>
      <c r="P10" s="1"/>
      <c r="Q10" s="1"/>
      <c r="R10" s="1"/>
      <c r="S10" s="9"/>
      <c r="T10" s="1"/>
    </row>
    <row r="11" spans="1:20" ht="12.75">
      <c r="A11" s="1"/>
      <c r="B11" s="58" t="s">
        <v>6</v>
      </c>
      <c r="C11" s="59"/>
      <c r="D11" s="59"/>
      <c r="E11" s="59"/>
      <c r="F11" s="59"/>
      <c r="G11" s="8"/>
      <c r="H11" s="1"/>
      <c r="I11" s="1"/>
      <c r="J11" s="1"/>
      <c r="K11" s="1"/>
      <c r="L11" s="54" t="s">
        <v>7</v>
      </c>
      <c r="M11" s="54"/>
      <c r="N11" s="54"/>
      <c r="O11" s="8"/>
      <c r="P11" s="1"/>
      <c r="Q11" s="1"/>
      <c r="R11" s="1"/>
      <c r="S11" s="9"/>
      <c r="T11" s="1"/>
    </row>
    <row r="12" spans="1:20" ht="12.75">
      <c r="A12" s="1"/>
      <c r="B12" s="10"/>
      <c r="C12" s="52" t="s">
        <v>8</v>
      </c>
      <c r="D12" s="52"/>
      <c r="E12" s="52"/>
      <c r="F12" s="52"/>
      <c r="G12" s="11" t="s">
        <v>9</v>
      </c>
      <c r="H12" s="53">
        <v>2282675</v>
      </c>
      <c r="I12" s="53"/>
      <c r="J12" s="53">
        <v>3377608</v>
      </c>
      <c r="K12" s="53"/>
      <c r="L12" s="12"/>
      <c r="M12" s="52" t="s">
        <v>10</v>
      </c>
      <c r="N12" s="52"/>
      <c r="O12" s="11" t="s">
        <v>11</v>
      </c>
      <c r="P12" s="53">
        <v>16933878</v>
      </c>
      <c r="Q12" s="53"/>
      <c r="R12" s="53"/>
      <c r="S12" s="39">
        <v>17271100</v>
      </c>
      <c r="T12" s="1"/>
    </row>
    <row r="13" spans="1:20" ht="12.75">
      <c r="A13" s="1"/>
      <c r="B13" s="10"/>
      <c r="C13" s="52" t="s">
        <v>12</v>
      </c>
      <c r="D13" s="52"/>
      <c r="E13" s="52"/>
      <c r="F13" s="52"/>
      <c r="G13" s="11" t="s">
        <v>13</v>
      </c>
      <c r="H13" s="53">
        <v>1195083</v>
      </c>
      <c r="I13" s="53"/>
      <c r="J13" s="53">
        <v>1299052</v>
      </c>
      <c r="K13" s="53"/>
      <c r="L13" s="12"/>
      <c r="M13" s="52" t="s">
        <v>14</v>
      </c>
      <c r="N13" s="52"/>
      <c r="O13" s="13"/>
      <c r="P13" s="53">
        <v>0</v>
      </c>
      <c r="Q13" s="53"/>
      <c r="R13" s="53"/>
      <c r="S13" s="39">
        <v>0</v>
      </c>
      <c r="T13" s="1"/>
    </row>
    <row r="14" spans="1:20" ht="12.75">
      <c r="A14" s="1"/>
      <c r="B14" s="10"/>
      <c r="C14" s="52" t="s">
        <v>15</v>
      </c>
      <c r="D14" s="52"/>
      <c r="E14" s="52"/>
      <c r="F14" s="52"/>
      <c r="G14" s="14"/>
      <c r="H14" s="53">
        <v>0</v>
      </c>
      <c r="I14" s="53"/>
      <c r="J14" s="53">
        <v>4500</v>
      </c>
      <c r="K14" s="53"/>
      <c r="L14" s="12"/>
      <c r="M14" s="52" t="s">
        <v>16</v>
      </c>
      <c r="N14" s="52"/>
      <c r="O14" s="13"/>
      <c r="P14" s="53">
        <v>0</v>
      </c>
      <c r="Q14" s="53"/>
      <c r="R14" s="53"/>
      <c r="S14" s="39">
        <v>0</v>
      </c>
      <c r="T14" s="1"/>
    </row>
    <row r="15" spans="1:20" ht="12.75">
      <c r="A15" s="1"/>
      <c r="B15" s="10"/>
      <c r="C15" s="52" t="s">
        <v>17</v>
      </c>
      <c r="D15" s="52"/>
      <c r="E15" s="52"/>
      <c r="F15" s="52"/>
      <c r="G15" s="11" t="s">
        <v>18</v>
      </c>
      <c r="H15" s="53">
        <v>177711</v>
      </c>
      <c r="I15" s="53"/>
      <c r="J15" s="53">
        <v>223017</v>
      </c>
      <c r="K15" s="53"/>
      <c r="L15" s="12"/>
      <c r="M15" s="52" t="s">
        <v>19</v>
      </c>
      <c r="N15" s="52"/>
      <c r="O15" s="13"/>
      <c r="P15" s="53">
        <v>0</v>
      </c>
      <c r="Q15" s="53"/>
      <c r="R15" s="53"/>
      <c r="S15" s="39">
        <v>0</v>
      </c>
      <c r="T15" s="1"/>
    </row>
    <row r="16" spans="1:20" ht="12.75">
      <c r="A16" s="1"/>
      <c r="B16" s="10"/>
      <c r="C16" s="52" t="s">
        <v>20</v>
      </c>
      <c r="D16" s="52"/>
      <c r="E16" s="52"/>
      <c r="F16" s="52"/>
      <c r="G16" s="14"/>
      <c r="H16" s="53">
        <v>0</v>
      </c>
      <c r="I16" s="53"/>
      <c r="J16" s="53">
        <v>417</v>
      </c>
      <c r="K16" s="53"/>
      <c r="L16" s="12"/>
      <c r="M16" s="52" t="s">
        <v>21</v>
      </c>
      <c r="N16" s="52"/>
      <c r="O16" s="13"/>
      <c r="P16" s="53">
        <v>1060</v>
      </c>
      <c r="Q16" s="53"/>
      <c r="R16" s="53"/>
      <c r="S16" s="39">
        <v>1060</v>
      </c>
      <c r="T16" s="1"/>
    </row>
    <row r="17" spans="1:20" ht="24" customHeight="1">
      <c r="A17" s="1"/>
      <c r="B17" s="10"/>
      <c r="C17" s="52" t="s">
        <v>22</v>
      </c>
      <c r="D17" s="52"/>
      <c r="E17" s="52"/>
      <c r="F17" s="52"/>
      <c r="G17" s="13"/>
      <c r="H17" s="53">
        <v>0</v>
      </c>
      <c r="I17" s="53"/>
      <c r="J17" s="53">
        <v>0</v>
      </c>
      <c r="K17" s="53"/>
      <c r="L17" s="12"/>
      <c r="M17" s="52" t="s">
        <v>23</v>
      </c>
      <c r="N17" s="52"/>
      <c r="O17" s="13"/>
      <c r="P17" s="53">
        <v>0</v>
      </c>
      <c r="Q17" s="53"/>
      <c r="R17" s="53"/>
      <c r="S17" s="39">
        <v>0</v>
      </c>
      <c r="T17" s="1"/>
    </row>
    <row r="18" spans="1:20" ht="12.75">
      <c r="A18" s="1"/>
      <c r="B18" s="10"/>
      <c r="C18" s="52" t="s">
        <v>24</v>
      </c>
      <c r="D18" s="52"/>
      <c r="E18" s="52"/>
      <c r="F18" s="52"/>
      <c r="G18" s="13"/>
      <c r="H18" s="53">
        <v>0</v>
      </c>
      <c r="I18" s="53"/>
      <c r="J18" s="53">
        <v>0</v>
      </c>
      <c r="K18" s="53"/>
      <c r="L18" s="12"/>
      <c r="M18" s="52" t="s">
        <v>25</v>
      </c>
      <c r="N18" s="52"/>
      <c r="O18" s="11" t="s">
        <v>26</v>
      </c>
      <c r="P18" s="53">
        <v>118421</v>
      </c>
      <c r="Q18" s="53"/>
      <c r="R18" s="53"/>
      <c r="S18" s="39">
        <v>155757</v>
      </c>
      <c r="T18" s="1"/>
    </row>
    <row r="19" spans="1:20" ht="12.75">
      <c r="A19" s="1"/>
      <c r="B19" s="60" t="s">
        <v>27</v>
      </c>
      <c r="C19" s="61"/>
      <c r="D19" s="61"/>
      <c r="E19" s="61"/>
      <c r="F19" s="61"/>
      <c r="G19" s="15"/>
      <c r="H19" s="55">
        <f>SUM(H12:I18)</f>
        <v>3655469</v>
      </c>
      <c r="I19" s="55"/>
      <c r="J19" s="55">
        <f>SUM(J12:K18)</f>
        <v>4904594</v>
      </c>
      <c r="K19" s="55"/>
      <c r="L19" s="12"/>
      <c r="M19" s="52" t="s">
        <v>28</v>
      </c>
      <c r="N19" s="52"/>
      <c r="O19" s="11" t="s">
        <v>29</v>
      </c>
      <c r="P19" s="53">
        <v>3691456</v>
      </c>
      <c r="Q19" s="53"/>
      <c r="R19" s="53"/>
      <c r="S19" s="39">
        <v>2907635</v>
      </c>
      <c r="T19" s="1"/>
    </row>
    <row r="20" spans="1:20" ht="12.75">
      <c r="A20" s="1"/>
      <c r="B20" s="60"/>
      <c r="C20" s="61"/>
      <c r="D20" s="61"/>
      <c r="E20" s="61"/>
      <c r="F20" s="61"/>
      <c r="G20" s="15"/>
      <c r="H20" s="55"/>
      <c r="I20" s="55"/>
      <c r="J20" s="55"/>
      <c r="K20" s="55"/>
      <c r="L20" s="54" t="s">
        <v>30</v>
      </c>
      <c r="M20" s="54"/>
      <c r="N20" s="54"/>
      <c r="O20" s="8"/>
      <c r="P20" s="55">
        <f>SUM(P12:R19)</f>
        <v>20744815</v>
      </c>
      <c r="Q20" s="55"/>
      <c r="R20" s="55"/>
      <c r="S20" s="57">
        <f>SUM(S12:S19)</f>
        <v>20335552</v>
      </c>
      <c r="T20" s="1"/>
    </row>
    <row r="21" spans="1:20" ht="12.75">
      <c r="A21" s="1"/>
      <c r="B21" s="60" t="s">
        <v>31</v>
      </c>
      <c r="C21" s="61"/>
      <c r="D21" s="61"/>
      <c r="E21" s="61"/>
      <c r="F21" s="61"/>
      <c r="G21" s="15"/>
      <c r="H21" s="38"/>
      <c r="I21" s="38"/>
      <c r="J21" s="38"/>
      <c r="K21" s="37"/>
      <c r="L21" s="54"/>
      <c r="M21" s="54"/>
      <c r="N21" s="54"/>
      <c r="O21" s="8"/>
      <c r="P21" s="55"/>
      <c r="Q21" s="55"/>
      <c r="R21" s="55"/>
      <c r="S21" s="57"/>
      <c r="T21" s="1"/>
    </row>
    <row r="22" spans="1:20" ht="12.75">
      <c r="A22" s="1"/>
      <c r="B22" s="60"/>
      <c r="C22" s="61"/>
      <c r="D22" s="61"/>
      <c r="E22" s="61"/>
      <c r="F22" s="61"/>
      <c r="G22" s="15"/>
      <c r="H22" s="38"/>
      <c r="I22" s="38"/>
      <c r="J22" s="38"/>
      <c r="K22" s="37"/>
      <c r="L22" s="54" t="s">
        <v>32</v>
      </c>
      <c r="M22" s="54"/>
      <c r="N22" s="54"/>
      <c r="O22" s="8"/>
      <c r="P22" s="40"/>
      <c r="Q22" s="40"/>
      <c r="R22" s="40"/>
      <c r="S22" s="41"/>
      <c r="T22" s="1"/>
    </row>
    <row r="23" spans="1:20" ht="12.75">
      <c r="A23" s="1"/>
      <c r="B23" s="10"/>
      <c r="C23" s="52" t="s">
        <v>33</v>
      </c>
      <c r="D23" s="52"/>
      <c r="E23" s="52"/>
      <c r="F23" s="52"/>
      <c r="G23" s="11" t="s">
        <v>34</v>
      </c>
      <c r="H23" s="53">
        <v>0</v>
      </c>
      <c r="I23" s="53"/>
      <c r="J23" s="53">
        <v>0</v>
      </c>
      <c r="K23" s="53"/>
      <c r="L23" s="54"/>
      <c r="M23" s="54"/>
      <c r="N23" s="54"/>
      <c r="O23" s="8"/>
      <c r="P23" s="40"/>
      <c r="Q23" s="40"/>
      <c r="R23" s="40"/>
      <c r="S23" s="41"/>
      <c r="T23" s="1"/>
    </row>
    <row r="24" spans="1:20" ht="12.75">
      <c r="A24" s="1"/>
      <c r="B24" s="10"/>
      <c r="C24" s="52" t="s">
        <v>35</v>
      </c>
      <c r="D24" s="52"/>
      <c r="E24" s="52"/>
      <c r="F24" s="52"/>
      <c r="G24" s="11" t="s">
        <v>36</v>
      </c>
      <c r="H24" s="53">
        <v>23088096</v>
      </c>
      <c r="I24" s="53"/>
      <c r="J24" s="53">
        <v>24964618</v>
      </c>
      <c r="K24" s="53"/>
      <c r="L24" s="12"/>
      <c r="M24" s="52" t="s">
        <v>37</v>
      </c>
      <c r="N24" s="52"/>
      <c r="O24" s="13"/>
      <c r="P24" s="53">
        <v>0</v>
      </c>
      <c r="Q24" s="53"/>
      <c r="R24" s="53"/>
      <c r="S24" s="39">
        <v>0</v>
      </c>
      <c r="T24" s="1"/>
    </row>
    <row r="25" spans="1:20" ht="12.75">
      <c r="A25" s="1"/>
      <c r="B25" s="10"/>
      <c r="C25" s="52" t="s">
        <v>38</v>
      </c>
      <c r="D25" s="52"/>
      <c r="E25" s="52"/>
      <c r="F25" s="52"/>
      <c r="G25" s="11" t="s">
        <v>39</v>
      </c>
      <c r="H25" s="53">
        <v>2400749</v>
      </c>
      <c r="I25" s="53"/>
      <c r="J25" s="53">
        <v>19215043</v>
      </c>
      <c r="K25" s="53"/>
      <c r="L25" s="12"/>
      <c r="M25" s="52" t="s">
        <v>40</v>
      </c>
      <c r="N25" s="52"/>
      <c r="O25" s="11" t="s">
        <v>41</v>
      </c>
      <c r="P25" s="53">
        <v>0</v>
      </c>
      <c r="Q25" s="53"/>
      <c r="R25" s="53"/>
      <c r="S25" s="39"/>
      <c r="T25" s="1"/>
    </row>
    <row r="26" spans="1:20" ht="12.75">
      <c r="A26" s="1"/>
      <c r="B26" s="10"/>
      <c r="C26" s="52" t="s">
        <v>42</v>
      </c>
      <c r="D26" s="52"/>
      <c r="E26" s="52"/>
      <c r="F26" s="52"/>
      <c r="G26" s="11" t="s">
        <v>43</v>
      </c>
      <c r="H26" s="53">
        <v>6062277</v>
      </c>
      <c r="I26" s="53"/>
      <c r="J26" s="53">
        <v>6360809</v>
      </c>
      <c r="K26" s="53"/>
      <c r="L26" s="12"/>
      <c r="M26" s="52" t="s">
        <v>44</v>
      </c>
      <c r="N26" s="52"/>
      <c r="O26" s="13"/>
      <c r="P26" s="53">
        <v>0</v>
      </c>
      <c r="Q26" s="53"/>
      <c r="R26" s="53"/>
      <c r="S26" s="39">
        <v>0</v>
      </c>
      <c r="T26" s="1"/>
    </row>
    <row r="27" spans="1:20" ht="12.75">
      <c r="A27" s="1"/>
      <c r="B27" s="10"/>
      <c r="C27" s="52" t="s">
        <v>45</v>
      </c>
      <c r="D27" s="52"/>
      <c r="E27" s="52"/>
      <c r="F27" s="52"/>
      <c r="G27" s="11" t="s">
        <v>46</v>
      </c>
      <c r="H27" s="53">
        <v>60181</v>
      </c>
      <c r="I27" s="53"/>
      <c r="J27" s="53">
        <v>60180</v>
      </c>
      <c r="K27" s="53"/>
      <c r="L27" s="12"/>
      <c r="M27" s="52" t="s">
        <v>47</v>
      </c>
      <c r="N27" s="52"/>
      <c r="O27" s="13"/>
      <c r="P27" s="53">
        <v>0</v>
      </c>
      <c r="Q27" s="53"/>
      <c r="R27" s="53"/>
      <c r="S27" s="39">
        <v>0</v>
      </c>
      <c r="T27" s="1"/>
    </row>
    <row r="28" spans="1:20" ht="22.5" customHeight="1">
      <c r="A28" s="1"/>
      <c r="B28" s="10"/>
      <c r="C28" s="52" t="s">
        <v>48</v>
      </c>
      <c r="D28" s="52"/>
      <c r="E28" s="52"/>
      <c r="F28" s="52"/>
      <c r="G28" s="11" t="s">
        <v>49</v>
      </c>
      <c r="H28" s="53">
        <v>-3482958</v>
      </c>
      <c r="I28" s="53"/>
      <c r="J28" s="53">
        <v>-3176764</v>
      </c>
      <c r="K28" s="53"/>
      <c r="L28" s="12"/>
      <c r="M28" s="52" t="s">
        <v>50</v>
      </c>
      <c r="N28" s="52"/>
      <c r="O28" s="13"/>
      <c r="P28" s="53">
        <v>0</v>
      </c>
      <c r="Q28" s="53"/>
      <c r="R28" s="53"/>
      <c r="S28" s="39">
        <v>0</v>
      </c>
      <c r="T28" s="1"/>
    </row>
    <row r="29" spans="1:20" ht="12.75">
      <c r="A29" s="1"/>
      <c r="B29" s="10"/>
      <c r="C29" s="52" t="s">
        <v>51</v>
      </c>
      <c r="D29" s="52"/>
      <c r="E29" s="52"/>
      <c r="F29" s="52"/>
      <c r="G29" s="13"/>
      <c r="H29" s="53">
        <v>0</v>
      </c>
      <c r="I29" s="53"/>
      <c r="J29" s="53">
        <v>0</v>
      </c>
      <c r="K29" s="53"/>
      <c r="L29" s="12"/>
      <c r="M29" s="52" t="s">
        <v>52</v>
      </c>
      <c r="N29" s="52"/>
      <c r="O29" s="11" t="s">
        <v>53</v>
      </c>
      <c r="P29" s="53">
        <v>19800665</v>
      </c>
      <c r="Q29" s="53"/>
      <c r="R29" s="53"/>
      <c r="S29" s="39">
        <v>21677188</v>
      </c>
      <c r="T29" s="1"/>
    </row>
    <row r="30" spans="1:20" ht="12.75">
      <c r="A30" s="1"/>
      <c r="B30" s="10"/>
      <c r="C30" s="52" t="s">
        <v>54</v>
      </c>
      <c r="D30" s="52"/>
      <c r="E30" s="52"/>
      <c r="F30" s="52"/>
      <c r="G30" s="13"/>
      <c r="H30" s="53">
        <v>0</v>
      </c>
      <c r="I30" s="53"/>
      <c r="J30" s="53">
        <v>0</v>
      </c>
      <c r="K30" s="53"/>
      <c r="L30" s="54" t="s">
        <v>55</v>
      </c>
      <c r="M30" s="54"/>
      <c r="N30" s="54"/>
      <c r="O30" s="8"/>
      <c r="P30" s="55">
        <f>SUM(P24:R29)</f>
        <v>19800665</v>
      </c>
      <c r="Q30" s="55"/>
      <c r="R30" s="55"/>
      <c r="S30" s="57">
        <f>SUM(S24:S29)</f>
        <v>21677188</v>
      </c>
      <c r="T30" s="1"/>
    </row>
    <row r="31" spans="1:20" ht="12.75">
      <c r="A31" s="1"/>
      <c r="B31" s="10"/>
      <c r="C31" s="52" t="s">
        <v>56</v>
      </c>
      <c r="D31" s="52"/>
      <c r="E31" s="52"/>
      <c r="F31" s="52"/>
      <c r="G31" s="13"/>
      <c r="H31" s="53">
        <v>0</v>
      </c>
      <c r="I31" s="53"/>
      <c r="J31" s="53">
        <v>0</v>
      </c>
      <c r="K31" s="53"/>
      <c r="L31" s="54"/>
      <c r="M31" s="54"/>
      <c r="N31" s="54"/>
      <c r="O31" s="8"/>
      <c r="P31" s="55"/>
      <c r="Q31" s="55"/>
      <c r="R31" s="55"/>
      <c r="S31" s="57"/>
      <c r="T31" s="1"/>
    </row>
    <row r="32" spans="1:20" ht="12.75">
      <c r="A32" s="1"/>
      <c r="B32" s="10"/>
      <c r="C32" s="52"/>
      <c r="D32" s="52"/>
      <c r="E32" s="52"/>
      <c r="F32" s="52"/>
      <c r="G32" s="13"/>
      <c r="H32" s="53"/>
      <c r="I32" s="53"/>
      <c r="J32" s="53"/>
      <c r="K32" s="53"/>
      <c r="L32" s="54" t="s">
        <v>57</v>
      </c>
      <c r="M32" s="54"/>
      <c r="N32" s="54"/>
      <c r="O32" s="8"/>
      <c r="P32" s="55">
        <f>+P20+P30</f>
        <v>40545480</v>
      </c>
      <c r="Q32" s="55"/>
      <c r="R32" s="55"/>
      <c r="S32" s="57">
        <f>+S20+S30</f>
        <v>42012740</v>
      </c>
      <c r="T32" s="1"/>
    </row>
    <row r="33" spans="1:20" ht="12.75">
      <c r="A33" s="1"/>
      <c r="B33" s="60" t="s">
        <v>58</v>
      </c>
      <c r="C33" s="61"/>
      <c r="D33" s="61"/>
      <c r="E33" s="61"/>
      <c r="F33" s="61"/>
      <c r="G33" s="15"/>
      <c r="H33" s="55">
        <f>SUM(H23:I32)</f>
        <v>28128345</v>
      </c>
      <c r="I33" s="55"/>
      <c r="J33" s="55">
        <f>SUM(J23:K32)</f>
        <v>47423886</v>
      </c>
      <c r="K33" s="55"/>
      <c r="L33" s="54"/>
      <c r="M33" s="54"/>
      <c r="N33" s="54"/>
      <c r="O33" s="8"/>
      <c r="P33" s="55"/>
      <c r="Q33" s="55"/>
      <c r="R33" s="55"/>
      <c r="S33" s="57"/>
      <c r="T33" s="1"/>
    </row>
    <row r="34" spans="1:20" ht="12.75">
      <c r="A34" s="1"/>
      <c r="B34" s="60"/>
      <c r="C34" s="61"/>
      <c r="D34" s="61"/>
      <c r="E34" s="61"/>
      <c r="F34" s="61"/>
      <c r="G34" s="15"/>
      <c r="H34" s="55"/>
      <c r="I34" s="55"/>
      <c r="J34" s="55"/>
      <c r="K34" s="55"/>
      <c r="L34" s="54" t="s">
        <v>59</v>
      </c>
      <c r="M34" s="54"/>
      <c r="N34" s="54"/>
      <c r="O34" s="8"/>
      <c r="P34" s="38"/>
      <c r="Q34" s="38"/>
      <c r="R34" s="38"/>
      <c r="S34" s="42"/>
      <c r="T34" s="1"/>
    </row>
    <row r="35" spans="1:20" ht="12.75">
      <c r="A35" s="1"/>
      <c r="B35" s="58" t="s">
        <v>60</v>
      </c>
      <c r="C35" s="59"/>
      <c r="D35" s="59"/>
      <c r="E35" s="59"/>
      <c r="F35" s="59"/>
      <c r="G35" s="8"/>
      <c r="H35" s="56">
        <f>+H19+H33</f>
        <v>31783814</v>
      </c>
      <c r="I35" s="56"/>
      <c r="J35" s="55">
        <f>+J19+J33</f>
        <v>52328480</v>
      </c>
      <c r="K35" s="55"/>
      <c r="L35" s="54"/>
      <c r="M35" s="54"/>
      <c r="N35" s="54"/>
      <c r="O35" s="8"/>
      <c r="P35" s="38"/>
      <c r="Q35" s="38"/>
      <c r="R35" s="38"/>
      <c r="S35" s="42"/>
      <c r="T35" s="1"/>
    </row>
    <row r="36" spans="1:20" ht="12.75">
      <c r="A36" s="1"/>
      <c r="B36" s="58"/>
      <c r="C36" s="59"/>
      <c r="D36" s="59"/>
      <c r="E36" s="59"/>
      <c r="F36" s="59"/>
      <c r="G36" s="8"/>
      <c r="H36" s="56"/>
      <c r="I36" s="56"/>
      <c r="J36" s="55"/>
      <c r="K36" s="55"/>
      <c r="L36" s="54" t="s">
        <v>61</v>
      </c>
      <c r="M36" s="54"/>
      <c r="N36" s="54"/>
      <c r="O36" s="8"/>
      <c r="P36" s="55">
        <f>SUM(P38:R40)</f>
        <v>346205</v>
      </c>
      <c r="Q36" s="55"/>
      <c r="R36" s="55"/>
      <c r="S36" s="57">
        <v>346205</v>
      </c>
      <c r="T36" s="1"/>
    </row>
    <row r="37" spans="1:20" ht="12.75">
      <c r="A37" s="1"/>
      <c r="B37" s="16"/>
      <c r="C37" s="12"/>
      <c r="D37" s="12"/>
      <c r="E37" s="12"/>
      <c r="F37" s="17"/>
      <c r="G37" s="18"/>
      <c r="H37" s="19" t="s">
        <v>84</v>
      </c>
      <c r="I37" s="19"/>
      <c r="J37" s="19" t="s">
        <v>84</v>
      </c>
      <c r="K37" s="20"/>
      <c r="L37" s="54"/>
      <c r="M37" s="54"/>
      <c r="N37" s="54"/>
      <c r="O37" s="8"/>
      <c r="P37" s="55"/>
      <c r="Q37" s="55"/>
      <c r="R37" s="55"/>
      <c r="S37" s="57"/>
      <c r="T37" s="1"/>
    </row>
    <row r="38" spans="1:20" ht="12.75">
      <c r="A38" s="1"/>
      <c r="B38" s="21"/>
      <c r="C38" s="1"/>
      <c r="D38" s="1"/>
      <c r="E38" s="1"/>
      <c r="F38" s="18"/>
      <c r="G38" s="18"/>
      <c r="H38" s="19"/>
      <c r="I38" s="19"/>
      <c r="J38" s="19"/>
      <c r="K38" s="1"/>
      <c r="L38" s="12"/>
      <c r="M38" s="52" t="s">
        <v>62</v>
      </c>
      <c r="N38" s="52"/>
      <c r="O38" s="13"/>
      <c r="P38" s="53">
        <v>0</v>
      </c>
      <c r="Q38" s="53"/>
      <c r="R38" s="53"/>
      <c r="S38" s="39">
        <v>0</v>
      </c>
      <c r="T38" s="1"/>
    </row>
    <row r="39" spans="1:20" ht="12.75">
      <c r="A39" s="1"/>
      <c r="B39" s="21"/>
      <c r="C39" s="1"/>
      <c r="D39" s="1"/>
      <c r="E39" s="1"/>
      <c r="F39" s="51"/>
      <c r="G39" s="51"/>
      <c r="H39" s="51"/>
      <c r="I39" s="51"/>
      <c r="J39" s="51"/>
      <c r="K39" s="1"/>
      <c r="L39" s="12"/>
      <c r="M39" s="52" t="s">
        <v>63</v>
      </c>
      <c r="N39" s="52"/>
      <c r="O39" s="13"/>
      <c r="P39" s="53">
        <v>346205</v>
      </c>
      <c r="Q39" s="53"/>
      <c r="R39" s="53"/>
      <c r="S39" s="39">
        <v>346205</v>
      </c>
      <c r="T39" s="1"/>
    </row>
    <row r="40" spans="1:20" ht="12.75">
      <c r="A40" s="1"/>
      <c r="B40" s="21"/>
      <c r="C40" s="1"/>
      <c r="D40" s="1"/>
      <c r="E40" s="1"/>
      <c r="F40" s="22"/>
      <c r="G40" s="22"/>
      <c r="H40" s="23"/>
      <c r="I40" s="23"/>
      <c r="J40" s="23"/>
      <c r="K40" s="1"/>
      <c r="L40" s="12"/>
      <c r="M40" s="52" t="s">
        <v>64</v>
      </c>
      <c r="N40" s="52"/>
      <c r="O40" s="13"/>
      <c r="P40" s="53">
        <v>0</v>
      </c>
      <c r="Q40" s="53"/>
      <c r="R40" s="53"/>
      <c r="S40" s="39">
        <v>0</v>
      </c>
      <c r="T40" s="1"/>
    </row>
    <row r="41" spans="1:20" ht="12.75">
      <c r="A41" s="1"/>
      <c r="B41" s="21"/>
      <c r="C41" s="1"/>
      <c r="D41" s="1"/>
      <c r="E41" s="1"/>
      <c r="F41" s="51"/>
      <c r="G41" s="51"/>
      <c r="H41" s="51"/>
      <c r="I41" s="51"/>
      <c r="J41" s="51"/>
      <c r="K41" s="1"/>
      <c r="L41" s="54" t="s">
        <v>65</v>
      </c>
      <c r="M41" s="54"/>
      <c r="N41" s="54"/>
      <c r="O41" s="8"/>
      <c r="P41" s="55">
        <f>SUM(P42:R46)</f>
        <v>-9107871</v>
      </c>
      <c r="Q41" s="55"/>
      <c r="R41" s="55"/>
      <c r="S41" s="43">
        <f>SUM(S42:S46)</f>
        <v>9969535</v>
      </c>
      <c r="T41" s="1"/>
    </row>
    <row r="42" spans="1:20" ht="12.75">
      <c r="A42" s="1"/>
      <c r="B42" s="21"/>
      <c r="C42" s="1"/>
      <c r="D42" s="1"/>
      <c r="E42" s="1"/>
      <c r="F42" s="24"/>
      <c r="G42" s="24"/>
      <c r="H42" s="24"/>
      <c r="I42" s="24"/>
      <c r="J42" s="24"/>
      <c r="K42" s="1"/>
      <c r="L42" s="12"/>
      <c r="M42" s="52" t="s">
        <v>66</v>
      </c>
      <c r="N42" s="52"/>
      <c r="O42" s="13"/>
      <c r="P42" s="53">
        <v>541844</v>
      </c>
      <c r="Q42" s="53"/>
      <c r="R42" s="53"/>
      <c r="S42" s="39">
        <v>16068524</v>
      </c>
      <c r="T42" s="1"/>
    </row>
    <row r="43" spans="1:20" ht="12.75">
      <c r="A43" s="1"/>
      <c r="B43" s="21"/>
      <c r="C43" s="1"/>
      <c r="D43" s="1"/>
      <c r="E43" s="1"/>
      <c r="F43" s="51"/>
      <c r="G43" s="51"/>
      <c r="H43" s="51"/>
      <c r="I43" s="51"/>
      <c r="J43" s="51"/>
      <c r="K43" s="1"/>
      <c r="L43" s="12"/>
      <c r="M43" s="52" t="s">
        <v>67</v>
      </c>
      <c r="N43" s="52"/>
      <c r="O43" s="13"/>
      <c r="P43" s="53">
        <v>-7860306</v>
      </c>
      <c r="Q43" s="53"/>
      <c r="R43" s="53"/>
      <c r="S43" s="39">
        <v>-6110032</v>
      </c>
      <c r="T43" s="1"/>
    </row>
    <row r="44" spans="1:20" ht="12.75">
      <c r="A44" s="1"/>
      <c r="B44" s="21"/>
      <c r="C44" s="1"/>
      <c r="D44" s="1"/>
      <c r="E44" s="1"/>
      <c r="F44" s="24"/>
      <c r="G44" s="24"/>
      <c r="H44" s="24"/>
      <c r="I44" s="24"/>
      <c r="J44" s="24"/>
      <c r="K44" s="1"/>
      <c r="L44" s="12"/>
      <c r="M44" s="52" t="s">
        <v>68</v>
      </c>
      <c r="N44" s="52"/>
      <c r="O44" s="13"/>
      <c r="P44" s="53">
        <v>-321099</v>
      </c>
      <c r="Q44" s="53"/>
      <c r="R44" s="53"/>
      <c r="S44" s="39">
        <v>0</v>
      </c>
      <c r="T44" s="1"/>
    </row>
    <row r="45" spans="1:20" ht="12.75">
      <c r="A45" s="1"/>
      <c r="B45" s="21"/>
      <c r="C45" s="1"/>
      <c r="D45" s="1"/>
      <c r="E45" s="1"/>
      <c r="F45" s="51"/>
      <c r="G45" s="51"/>
      <c r="H45" s="51"/>
      <c r="I45" s="51"/>
      <c r="J45" s="51"/>
      <c r="K45" s="1"/>
      <c r="L45" s="12"/>
      <c r="M45" s="52" t="s">
        <v>69</v>
      </c>
      <c r="N45" s="52"/>
      <c r="O45" s="13"/>
      <c r="P45" s="53">
        <v>0</v>
      </c>
      <c r="Q45" s="53"/>
      <c r="R45" s="53"/>
      <c r="S45" s="39">
        <v>0</v>
      </c>
      <c r="T45" s="1"/>
    </row>
    <row r="46" spans="1:20" ht="12.75">
      <c r="A46" s="1"/>
      <c r="B46" s="21"/>
      <c r="C46" s="1"/>
      <c r="D46" s="1"/>
      <c r="E46" s="1"/>
      <c r="F46" s="25"/>
      <c r="G46" s="25"/>
      <c r="H46" s="25"/>
      <c r="I46" s="25"/>
      <c r="J46" s="25"/>
      <c r="K46" s="1"/>
      <c r="L46" s="12"/>
      <c r="M46" s="52" t="s">
        <v>70</v>
      </c>
      <c r="N46" s="52"/>
      <c r="O46" s="13"/>
      <c r="P46" s="53">
        <v>-1468310</v>
      </c>
      <c r="Q46" s="53"/>
      <c r="R46" s="53"/>
      <c r="S46" s="39">
        <v>11043</v>
      </c>
      <c r="T46" s="1"/>
    </row>
    <row r="47" spans="1:20" ht="30" customHeight="1">
      <c r="A47" s="1"/>
      <c r="B47" s="21"/>
      <c r="C47" s="1"/>
      <c r="D47" s="1"/>
      <c r="E47" s="1"/>
      <c r="F47" s="51"/>
      <c r="G47" s="51"/>
      <c r="H47" s="51"/>
      <c r="I47" s="51"/>
      <c r="J47" s="51"/>
      <c r="K47" s="1"/>
      <c r="L47" s="54" t="s">
        <v>71</v>
      </c>
      <c r="M47" s="54"/>
      <c r="N47" s="54"/>
      <c r="O47" s="8"/>
      <c r="P47" s="55">
        <v>0</v>
      </c>
      <c r="Q47" s="55"/>
      <c r="R47" s="55"/>
      <c r="S47" s="43">
        <v>0</v>
      </c>
      <c r="T47" s="1"/>
    </row>
    <row r="48" spans="1:20" ht="12.75">
      <c r="A48" s="1"/>
      <c r="B48" s="21"/>
      <c r="C48" s="1"/>
      <c r="D48" s="1"/>
      <c r="E48" s="1"/>
      <c r="F48" s="25"/>
      <c r="G48" s="25"/>
      <c r="H48" s="25"/>
      <c r="I48" s="25"/>
      <c r="J48" s="25"/>
      <c r="K48" s="1"/>
      <c r="L48" s="12"/>
      <c r="M48" s="52" t="s">
        <v>72</v>
      </c>
      <c r="N48" s="52"/>
      <c r="O48" s="13"/>
      <c r="P48" s="53">
        <v>0</v>
      </c>
      <c r="Q48" s="53"/>
      <c r="R48" s="53"/>
      <c r="S48" s="39">
        <v>0</v>
      </c>
      <c r="T48" s="1"/>
    </row>
    <row r="49" spans="1:21" ht="18" customHeight="1">
      <c r="A49" s="1"/>
      <c r="B49" s="21"/>
      <c r="C49" s="1"/>
      <c r="D49" s="1"/>
      <c r="E49" s="1"/>
      <c r="F49" s="51"/>
      <c r="G49" s="51"/>
      <c r="H49" s="51"/>
      <c r="I49" s="51"/>
      <c r="J49" s="51"/>
      <c r="K49" s="1"/>
      <c r="L49" s="12"/>
      <c r="M49" s="52" t="s">
        <v>73</v>
      </c>
      <c r="N49" s="52"/>
      <c r="O49" s="13"/>
      <c r="P49" s="53">
        <v>0</v>
      </c>
      <c r="Q49" s="53"/>
      <c r="R49" s="53"/>
      <c r="S49" s="39">
        <v>0</v>
      </c>
      <c r="T49" s="1"/>
    </row>
    <row r="50" spans="1:21" ht="23.1" customHeight="1">
      <c r="A50" s="1"/>
      <c r="B50" s="21"/>
      <c r="C50" s="1"/>
      <c r="D50" s="1"/>
      <c r="E50" s="1"/>
      <c r="F50" s="25"/>
      <c r="G50" s="25"/>
      <c r="H50" s="25"/>
      <c r="I50" s="25"/>
      <c r="J50" s="25"/>
      <c r="K50" s="1"/>
      <c r="L50" s="54" t="s">
        <v>74</v>
      </c>
      <c r="M50" s="54"/>
      <c r="N50" s="54"/>
      <c r="O50" s="11" t="s">
        <v>75</v>
      </c>
      <c r="P50" s="55">
        <f>+P36+P41</f>
        <v>-8761666</v>
      </c>
      <c r="Q50" s="55"/>
      <c r="R50" s="55"/>
      <c r="S50" s="43">
        <f>+S36+S41</f>
        <v>10315740</v>
      </c>
      <c r="T50" s="1"/>
    </row>
    <row r="51" spans="1:21" ht="29.25" customHeight="1">
      <c r="A51" s="1"/>
      <c r="B51" s="21"/>
      <c r="C51" s="1"/>
      <c r="D51" s="1"/>
      <c r="E51" s="1"/>
      <c r="F51" s="51"/>
      <c r="G51" s="51"/>
      <c r="H51" s="51"/>
      <c r="I51" s="51"/>
      <c r="J51" s="51"/>
      <c r="K51" s="1"/>
      <c r="L51" s="54" t="s">
        <v>76</v>
      </c>
      <c r="M51" s="54"/>
      <c r="N51" s="54"/>
      <c r="O51" s="26"/>
      <c r="P51" s="56">
        <f t="shared" ref="P51:R51" si="0">+P32+P50</f>
        <v>31783814</v>
      </c>
      <c r="Q51" s="56">
        <f t="shared" si="0"/>
        <v>0</v>
      </c>
      <c r="R51" s="56">
        <f t="shared" si="0"/>
        <v>0</v>
      </c>
      <c r="S51" s="44">
        <f>+S32+S50</f>
        <v>52328480</v>
      </c>
      <c r="T51" s="1"/>
    </row>
    <row r="52" spans="1:21" ht="66" customHeight="1" thickBot="1">
      <c r="A52" s="1"/>
      <c r="B52" s="27"/>
      <c r="C52" s="28"/>
      <c r="D52" s="28"/>
      <c r="E52" s="28"/>
      <c r="F52" s="47"/>
      <c r="G52" s="47"/>
      <c r="H52" s="47"/>
      <c r="I52" s="47"/>
      <c r="J52" s="47"/>
      <c r="K52" s="29"/>
      <c r="L52" s="28"/>
      <c r="M52" s="28"/>
      <c r="N52" s="28"/>
      <c r="O52" s="28"/>
      <c r="P52" s="48" t="s">
        <v>84</v>
      </c>
      <c r="Q52" s="48"/>
      <c r="R52" s="48"/>
      <c r="S52" s="30" t="s">
        <v>84</v>
      </c>
      <c r="T52" s="1"/>
    </row>
    <row r="53" spans="1:21" s="33" customFormat="1" ht="15" customHeight="1" thickTop="1">
      <c r="A53" s="31"/>
      <c r="B53" s="31"/>
      <c r="C53" s="31"/>
      <c r="D53" s="49" t="s">
        <v>77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1"/>
      <c r="R53" s="31"/>
      <c r="S53" s="32"/>
      <c r="T53" s="31"/>
    </row>
    <row r="54" spans="1:21" s="33" customFormat="1" ht="15" customHeight="1">
      <c r="A54" s="31"/>
      <c r="B54" s="31"/>
      <c r="C54" s="31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1"/>
      <c r="R54" s="31"/>
      <c r="S54" s="32"/>
      <c r="T54" s="31"/>
    </row>
    <row r="55" spans="1:21" s="33" customFormat="1" ht="15" customHeight="1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1"/>
      <c r="R55" s="31"/>
      <c r="S55" s="32"/>
      <c r="T55" s="31"/>
    </row>
    <row r="56" spans="1:21" s="33" customFormat="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1" s="33" customFormat="1" ht="12.75">
      <c r="A57" s="31"/>
      <c r="B57" s="31"/>
      <c r="C57" s="31"/>
      <c r="D57" s="31"/>
      <c r="E57" s="31"/>
      <c r="F57" s="50"/>
      <c r="G57" s="50"/>
      <c r="H57" s="50"/>
      <c r="I57" s="31"/>
      <c r="J57" s="31"/>
      <c r="K57" s="31"/>
      <c r="L57" s="31"/>
      <c r="M57" s="31"/>
      <c r="N57" s="50"/>
      <c r="O57" s="50"/>
      <c r="P57" s="50"/>
      <c r="Q57" s="50"/>
      <c r="R57" s="31"/>
      <c r="S57" s="31"/>
      <c r="T57" s="31"/>
    </row>
    <row r="58" spans="1:21" s="33" customFormat="1" ht="0.9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1" s="33" customFormat="1" ht="9.9499999999999993" customHeight="1">
      <c r="A59" s="31"/>
      <c r="B59" s="31"/>
      <c r="C59" s="31"/>
      <c r="D59" s="31"/>
      <c r="E59" s="31"/>
      <c r="F59" s="45" t="s">
        <v>78</v>
      </c>
      <c r="G59" s="45"/>
      <c r="H59" s="45"/>
      <c r="I59" s="31"/>
      <c r="J59" s="31"/>
      <c r="K59" s="31"/>
      <c r="L59" s="31"/>
      <c r="M59" s="31"/>
      <c r="N59" s="45" t="s">
        <v>79</v>
      </c>
      <c r="O59" s="45"/>
      <c r="P59" s="45"/>
      <c r="Q59" s="45"/>
      <c r="R59" s="31"/>
      <c r="S59" s="31"/>
      <c r="T59" s="31"/>
    </row>
    <row r="60" spans="1:21" s="33" customFormat="1" ht="9.9499999999999993" customHeight="1">
      <c r="A60" s="31"/>
      <c r="B60" s="31"/>
      <c r="C60" s="31"/>
      <c r="D60" s="31"/>
      <c r="E60" s="31"/>
      <c r="F60" s="45" t="s">
        <v>80</v>
      </c>
      <c r="G60" s="45"/>
      <c r="H60" s="45"/>
      <c r="I60" s="31"/>
      <c r="J60" s="31"/>
      <c r="K60" s="31"/>
      <c r="L60" s="31"/>
      <c r="M60" s="31"/>
      <c r="N60" s="45" t="s">
        <v>81</v>
      </c>
      <c r="O60" s="45"/>
      <c r="P60" s="45"/>
      <c r="Q60" s="45"/>
      <c r="R60" s="46" t="s">
        <v>82</v>
      </c>
      <c r="S60" s="46"/>
      <c r="T60" s="35"/>
      <c r="U60" s="35"/>
    </row>
    <row r="61" spans="1:21" s="33" customFormat="1" ht="16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1" s="36" customFormat="1" ht="12.75" hidden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1" s="36" customFormat="1" ht="12.75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1" s="24" customFormat="1" ht="12.75" hidden="1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  <row r="65480" s="1" customFormat="1" ht="12.75"/>
    <row r="65481" s="1" customFormat="1" ht="12.75"/>
    <row r="65482" s="1" customFormat="1" ht="12.75"/>
    <row r="65483" s="1" customFormat="1" ht="12.75"/>
    <row r="65484" s="1" customFormat="1" ht="12.75"/>
    <row r="65485" s="1" customFormat="1" ht="12.75"/>
    <row r="65486" s="1" customFormat="1" ht="12.75"/>
    <row r="65487" s="1" customFormat="1" ht="12.75"/>
    <row r="65488" s="1" customFormat="1" ht="12.75"/>
    <row r="65489" s="1" customFormat="1" ht="12.75"/>
    <row r="65490" s="1" customFormat="1" ht="12.75"/>
    <row r="65491" s="1" customFormat="1" ht="12.75"/>
    <row r="65492" s="1" customFormat="1" ht="12.75"/>
    <row r="65493" s="1" customFormat="1" ht="12.75"/>
    <row r="65494" s="1" customFormat="1" ht="12.75"/>
    <row r="65495" s="1" customFormat="1" ht="12.75"/>
    <row r="65496" s="1" customFormat="1" ht="12.75"/>
    <row r="65497" s="1" customFormat="1" ht="12.75"/>
    <row r="65498" s="1" customFormat="1" ht="12.75"/>
    <row r="65499" s="1" customFormat="1" ht="12.75"/>
    <row r="65500" s="1" customFormat="1" ht="12.75"/>
    <row r="65501" s="1" customFormat="1" ht="12.75"/>
    <row r="65502" s="1" customFormat="1" ht="12.75"/>
    <row r="65503" s="1" customFormat="1" ht="12.75"/>
    <row r="65504" s="1" customFormat="1" ht="12.75"/>
    <row r="65505" s="1" customFormat="1" ht="12.75"/>
    <row r="65506" s="1" customFormat="1" ht="12.75"/>
    <row r="65507" s="1" customFormat="1" ht="12.75"/>
    <row r="65508" s="1" customFormat="1" ht="12.75"/>
    <row r="65509" s="1" customFormat="1" ht="12.75"/>
    <row r="65510" s="1" customFormat="1" ht="12.75"/>
    <row r="65511" s="1" customFormat="1" ht="12.75"/>
    <row r="65512" s="1" customFormat="1" ht="12.75"/>
    <row r="65513" s="1" customFormat="1" ht="12.75"/>
    <row r="65514" s="1" customFormat="1" ht="12.75"/>
    <row r="65515" s="1" customFormat="1" ht="12.75"/>
    <row r="65516" s="1" customFormat="1" ht="12.75"/>
    <row r="65517" s="1" customFormat="1" ht="12.75"/>
    <row r="65518" s="1" customFormat="1" ht="12.75"/>
    <row r="65519" s="1" customFormat="1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mergeCells count="162">
    <mergeCell ref="L10:N10"/>
    <mergeCell ref="C14:F14"/>
    <mergeCell ref="H14:I14"/>
    <mergeCell ref="M14:N14"/>
    <mergeCell ref="P14:R14"/>
    <mergeCell ref="J14:K14"/>
    <mergeCell ref="C17:F17"/>
    <mergeCell ref="H17:I17"/>
    <mergeCell ref="M17:N17"/>
    <mergeCell ref="P17:R17"/>
    <mergeCell ref="C15:F15"/>
    <mergeCell ref="F2:Q2"/>
    <mergeCell ref="F3:Q3"/>
    <mergeCell ref="F4:Q4"/>
    <mergeCell ref="F5:Q5"/>
    <mergeCell ref="F6:Q6"/>
    <mergeCell ref="F7:Q7"/>
    <mergeCell ref="C13:F13"/>
    <mergeCell ref="H13:I13"/>
    <mergeCell ref="M13:N13"/>
    <mergeCell ref="P13:R13"/>
    <mergeCell ref="B11:F11"/>
    <mergeCell ref="L11:N11"/>
    <mergeCell ref="C12:F12"/>
    <mergeCell ref="H12:I12"/>
    <mergeCell ref="M12:N12"/>
    <mergeCell ref="P12:R12"/>
    <mergeCell ref="J12:K12"/>
    <mergeCell ref="J13:K13"/>
    <mergeCell ref="B9:F9"/>
    <mergeCell ref="H9:I9"/>
    <mergeCell ref="J9:K9"/>
    <mergeCell ref="L9:N9"/>
    <mergeCell ref="P9:R9"/>
    <mergeCell ref="B10:F10"/>
    <mergeCell ref="H15:I15"/>
    <mergeCell ref="M15:N15"/>
    <mergeCell ref="P15:R15"/>
    <mergeCell ref="C16:F16"/>
    <mergeCell ref="H16:I16"/>
    <mergeCell ref="M16:N16"/>
    <mergeCell ref="P16:R16"/>
    <mergeCell ref="J15:K15"/>
    <mergeCell ref="J16:K16"/>
    <mergeCell ref="J17:K17"/>
    <mergeCell ref="J18:K18"/>
    <mergeCell ref="C25:F25"/>
    <mergeCell ref="H25:I25"/>
    <mergeCell ref="M25:N25"/>
    <mergeCell ref="P25:R25"/>
    <mergeCell ref="C26:F26"/>
    <mergeCell ref="H26:I26"/>
    <mergeCell ref="M26:N26"/>
    <mergeCell ref="P26:R26"/>
    <mergeCell ref="J25:K25"/>
    <mergeCell ref="J26:K26"/>
    <mergeCell ref="J19:K20"/>
    <mergeCell ref="C18:F18"/>
    <mergeCell ref="H18:I18"/>
    <mergeCell ref="M18:N18"/>
    <mergeCell ref="P18:R18"/>
    <mergeCell ref="S20:S21"/>
    <mergeCell ref="B21:F22"/>
    <mergeCell ref="L22:N23"/>
    <mergeCell ref="C23:F23"/>
    <mergeCell ref="H23:I23"/>
    <mergeCell ref="C24:F24"/>
    <mergeCell ref="H24:I24"/>
    <mergeCell ref="M24:N24"/>
    <mergeCell ref="P24:R24"/>
    <mergeCell ref="B19:F20"/>
    <mergeCell ref="H19:I20"/>
    <mergeCell ref="M19:N19"/>
    <mergeCell ref="P19:R19"/>
    <mergeCell ref="L20:N21"/>
    <mergeCell ref="P20:R21"/>
    <mergeCell ref="J23:K23"/>
    <mergeCell ref="J24:K24"/>
    <mergeCell ref="C29:F29"/>
    <mergeCell ref="H29:I29"/>
    <mergeCell ref="M29:N29"/>
    <mergeCell ref="P29:R29"/>
    <mergeCell ref="C30:F30"/>
    <mergeCell ref="H30:I30"/>
    <mergeCell ref="L30:N31"/>
    <mergeCell ref="P30:R31"/>
    <mergeCell ref="C27:F27"/>
    <mergeCell ref="H27:I27"/>
    <mergeCell ref="M27:N27"/>
    <mergeCell ref="P27:R27"/>
    <mergeCell ref="C28:F28"/>
    <mergeCell ref="H28:I28"/>
    <mergeCell ref="M28:N28"/>
    <mergeCell ref="P28:R28"/>
    <mergeCell ref="J27:K27"/>
    <mergeCell ref="J28:K28"/>
    <mergeCell ref="J29:K29"/>
    <mergeCell ref="S30:S31"/>
    <mergeCell ref="C31:F32"/>
    <mergeCell ref="H31:I31"/>
    <mergeCell ref="H32:I32"/>
    <mergeCell ref="L32:N33"/>
    <mergeCell ref="P32:R33"/>
    <mergeCell ref="S32:S33"/>
    <mergeCell ref="B33:F34"/>
    <mergeCell ref="H33:I34"/>
    <mergeCell ref="J32:K32"/>
    <mergeCell ref="J30:K30"/>
    <mergeCell ref="J31:K31"/>
    <mergeCell ref="J33:K34"/>
    <mergeCell ref="S36:S37"/>
    <mergeCell ref="M38:N38"/>
    <mergeCell ref="P38:R38"/>
    <mergeCell ref="F39:J39"/>
    <mergeCell ref="M39:N39"/>
    <mergeCell ref="P39:R39"/>
    <mergeCell ref="L34:N35"/>
    <mergeCell ref="B35:F36"/>
    <mergeCell ref="H35:I36"/>
    <mergeCell ref="L36:N37"/>
    <mergeCell ref="P36:R37"/>
    <mergeCell ref="J35:K36"/>
    <mergeCell ref="F43:J43"/>
    <mergeCell ref="M43:N43"/>
    <mergeCell ref="P43:R43"/>
    <mergeCell ref="M44:N44"/>
    <mergeCell ref="P44:R44"/>
    <mergeCell ref="F45:J45"/>
    <mergeCell ref="M45:N45"/>
    <mergeCell ref="P45:R45"/>
    <mergeCell ref="M40:N40"/>
    <mergeCell ref="P40:R40"/>
    <mergeCell ref="F41:J41"/>
    <mergeCell ref="L41:N41"/>
    <mergeCell ref="P41:R41"/>
    <mergeCell ref="M42:N42"/>
    <mergeCell ref="P42:R42"/>
    <mergeCell ref="F49:J49"/>
    <mergeCell ref="M49:N49"/>
    <mergeCell ref="P49:R49"/>
    <mergeCell ref="L50:N50"/>
    <mergeCell ref="P50:R50"/>
    <mergeCell ref="F51:J51"/>
    <mergeCell ref="L51:N51"/>
    <mergeCell ref="P51:R51"/>
    <mergeCell ref="M46:N46"/>
    <mergeCell ref="P46:R46"/>
    <mergeCell ref="F47:J47"/>
    <mergeCell ref="L47:N47"/>
    <mergeCell ref="P47:R47"/>
    <mergeCell ref="M48:N48"/>
    <mergeCell ref="P48:R48"/>
    <mergeCell ref="F60:H60"/>
    <mergeCell ref="N60:Q60"/>
    <mergeCell ref="R60:S60"/>
    <mergeCell ref="F52:J52"/>
    <mergeCell ref="P52:R52"/>
    <mergeCell ref="D53:P53"/>
    <mergeCell ref="F57:H57"/>
    <mergeCell ref="N57:Q57"/>
    <mergeCell ref="F59:H59"/>
    <mergeCell ref="N59:Q59"/>
  </mergeCells>
  <conditionalFormatting sqref="J37">
    <cfRule type="expression" dxfId="4" priority="5" stopIfTrue="1">
      <formula>$J$37&lt;&gt;""</formula>
    </cfRule>
  </conditionalFormatting>
  <conditionalFormatting sqref="H37">
    <cfRule type="expression" dxfId="3" priority="4" stopIfTrue="1">
      <formula>$H$37&lt;&gt;""</formula>
    </cfRule>
  </conditionalFormatting>
  <conditionalFormatting sqref="P52">
    <cfRule type="expression" dxfId="2" priority="3" stopIfTrue="1">
      <formula>$P$52&lt;&gt;""</formula>
    </cfRule>
  </conditionalFormatting>
  <conditionalFormatting sqref="S52">
    <cfRule type="expression" dxfId="1" priority="2" stopIfTrue="1">
      <formula>$S$52&lt;&gt;""</formula>
    </cfRule>
  </conditionalFormatting>
  <conditionalFormatting sqref="S20:S21">
    <cfRule type="expression" dxfId="0" priority="1" stopIfTrue="1">
      <formula>$S$20="No es igual el saldo inicial del EDOP con el Total del Pasivo al 31-dic-2014 del ESF"</formula>
    </cfRule>
  </conditionalFormatting>
  <dataValidations count="1">
    <dataValidation type="custom" allowBlank="1" showErrorMessage="1" errorTitle="Error" error="El total del Activo no cuadra con la suma del pasivo y HaciendaPub/ Patrimonio" promptTitle="Las cifras deben cuadrar por año" sqref="P51:R51">
      <formula1>"(N31+N41)=G34"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tesoreria</cp:lastModifiedBy>
  <cp:lastPrinted>2019-03-25T19:47:16Z</cp:lastPrinted>
  <dcterms:created xsi:type="dcterms:W3CDTF">2018-04-13T19:55:58Z</dcterms:created>
  <dcterms:modified xsi:type="dcterms:W3CDTF">2020-04-06T16:27:27Z</dcterms:modified>
</cp:coreProperties>
</file>