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"/>
    </mc:Choice>
  </mc:AlternateContent>
  <bookViews>
    <workbookView xWindow="0" yWindow="0" windowWidth="28800" windowHeight="11235"/>
  </bookViews>
  <sheets>
    <sheet name="R.CAT.PROG" sheetId="1" r:id="rId1"/>
  </sheets>
  <definedNames>
    <definedName name="_xlnm.Print_Area" localSheetId="0">R.CAT.PROG!$A$1:$G$45</definedName>
  </definedNames>
  <calcPr calcId="162913"/>
</workbook>
</file>

<file path=xl/calcChain.xml><?xml version="1.0" encoding="utf-8"?>
<calcChain xmlns="http://schemas.openxmlformats.org/spreadsheetml/2006/main">
  <c r="G30" i="1" l="1"/>
  <c r="D30" i="1"/>
  <c r="D14" i="1"/>
  <c r="C14" i="1"/>
  <c r="C30" i="1"/>
</calcChain>
</file>

<file path=xl/sharedStrings.xml><?xml version="1.0" encoding="utf-8"?>
<sst xmlns="http://schemas.openxmlformats.org/spreadsheetml/2006/main" count="35" uniqueCount="35">
  <si>
    <t>3 = (1 + 2)</t>
  </si>
  <si>
    <t>6 = (3 - 4)</t>
  </si>
  <si>
    <t>Otros Subsidios</t>
  </si>
  <si>
    <t>Sujetos a Reglas de Operación</t>
  </si>
  <si>
    <t>Desempeño de las Funciones</t>
  </si>
  <si>
    <t>Prestación de Servicios Públicos</t>
  </si>
  <si>
    <t>Promoción y fomento</t>
  </si>
  <si>
    <t>Provisión de Bienes Públicos</t>
  </si>
  <si>
    <t>Regulación y supervisión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</si>
  <si>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</si>
  <si>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</si>
  <si>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</si>
  <si>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</si>
  <si>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</si>
  <si>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</si>
  <si>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Obligaciones de cumplimiento de resolución jurisdiccional</t>
  </si>
  <si>
    <t>Desastres Naturales</t>
  </si>
  <si>
    <t>Programas de Gasto Federalizado</t>
  </si>
  <si>
    <t>Gasto federalizado</t>
  </si>
  <si>
    <t>Otros</t>
  </si>
  <si>
    <t>Participaciones a entidades federativas y municipios</t>
  </si>
  <si>
    <t>Total del Gasto</t>
  </si>
  <si>
    <t>Aprobado</t>
  </si>
  <si>
    <t>Ampliación/ (Reducción)</t>
  </si>
  <si>
    <t>Modificado</t>
  </si>
  <si>
    <t>Devengado</t>
  </si>
  <si>
    <t>Pagado</t>
  </si>
  <si>
    <t>EGRESOS</t>
  </si>
  <si>
    <t>Concepto</t>
  </si>
  <si>
    <t>Subsidios: Sectro Social y Privado o Entidades Federativas y Municipios</t>
  </si>
  <si>
    <t>Ayuntaniento Municipal de Playas de Rosarito, B.C.</t>
  </si>
  <si>
    <t>Calle José Haroz Aguilar No. 2000, Fraccionamiento Villa Turística</t>
  </si>
  <si>
    <t>Gasto por Categoria Programatica</t>
  </si>
  <si>
    <t>Del 01 de enero al 31 de diciembre de 2019</t>
  </si>
  <si>
    <t>Subejercicio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</si>
</sst>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$-80A]#,##0.00;[$$-80A]\-#,##0.00"/>
  </numFmts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2" fillId="0" borderId="2" xfId="0" applyFont="1" applyBorder="1" applyAlignment="1">
      <alignment vertical="top" wrapText="1"/>
    </xf>
    <xf numFmtId="164" fontId="3" fillId="0" borderId="3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indent="1"/>
    </xf>
    <xf numFmtId="165" fontId="3" fillId="0" borderId="3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vertical="top"/>
    </xf>
    <xf numFmtId="0" fontId="2" fillId="0" borderId="10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36</xdr:row>
      <xdr:rowOff>156796</xdr:rowOff>
    </xdr:from>
    <xdr:to>
      <xdr:col>0</xdr:col>
      <xdr:colOff>2197855</xdr:colOff>
      <xdr:row>39</xdr:row>
      <xdr:rowOff>131949</xdr:rowOff>
    </xdr:to>
    <xdr:sp macro="" textlink="">
      <xdr:nvSpPr>
        <xdr:cNvPr id="4" name="CuadroTexto 3"/>
        <xdr:cNvSpPr txBox="1"/>
      </xdr:nvSpPr>
      <xdr:spPr>
        <a:xfrm>
          <a:off x="214312" y="8747155"/>
          <a:ext cx="1983543" cy="457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C. HILDA ARACELI BROWN FIGUEREDO</a:t>
          </a:r>
        </a:p>
        <a:p>
          <a:pPr algn="ctr"/>
          <a:r>
            <a:rPr lang="es-MX" sz="900"/>
            <a:t>PRESIDENTE MUNICIPAL</a:t>
          </a:r>
        </a:p>
      </xdr:txBody>
    </xdr:sp>
    <xdr:clientData/>
  </xdr:twoCellAnchor>
  <xdr:twoCellAnchor>
    <xdr:from>
      <xdr:col>0</xdr:col>
      <xdr:colOff>2074483</xdr:colOff>
      <xdr:row>36</xdr:row>
      <xdr:rowOff>156023</xdr:rowOff>
    </xdr:from>
    <xdr:to>
      <xdr:col>3</xdr:col>
      <xdr:colOff>630721</xdr:colOff>
      <xdr:row>40</xdr:row>
      <xdr:rowOff>47624</xdr:rowOff>
    </xdr:to>
    <xdr:sp macro="" textlink="">
      <xdr:nvSpPr>
        <xdr:cNvPr id="5" name="CuadroTexto 4"/>
        <xdr:cNvSpPr txBox="1"/>
      </xdr:nvSpPr>
      <xdr:spPr>
        <a:xfrm>
          <a:off x="2074483" y="8746382"/>
          <a:ext cx="2205504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 MANUEL ZERMEÑO CHAVEZ</a:t>
          </a:r>
        </a:p>
        <a:p>
          <a:pPr algn="ctr"/>
          <a:r>
            <a:rPr lang="es-MX" sz="900"/>
            <a:t>TESORERO MUNICIPAL</a:t>
          </a:r>
        </a:p>
      </xdr:txBody>
    </xdr:sp>
    <xdr:clientData/>
  </xdr:twoCellAnchor>
  <xdr:twoCellAnchor>
    <xdr:from>
      <xdr:col>3</xdr:col>
      <xdr:colOff>507207</xdr:colOff>
      <xdr:row>36</xdr:row>
      <xdr:rowOff>145617</xdr:rowOff>
    </xdr:from>
    <xdr:to>
      <xdr:col>6</xdr:col>
      <xdr:colOff>386954</xdr:colOff>
      <xdr:row>39</xdr:row>
      <xdr:rowOff>119060</xdr:rowOff>
    </xdr:to>
    <xdr:sp macro="" textlink="">
      <xdr:nvSpPr>
        <xdr:cNvPr id="6" name="CuadroTexto 5"/>
        <xdr:cNvSpPr txBox="1"/>
      </xdr:nvSpPr>
      <xdr:spPr>
        <a:xfrm>
          <a:off x="4156473" y="8735976"/>
          <a:ext cx="2034778" cy="455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 HECTOR DANIEL PACHECO CABADA</a:t>
          </a:r>
        </a:p>
        <a:p>
          <a:pPr algn="ctr"/>
          <a:r>
            <a:rPr lang="es-MX" sz="900"/>
            <a:t>SUB-DIR. PROG. Y PRESUPUESTOS</a:t>
          </a:r>
        </a:p>
      </xdr:txBody>
    </xdr:sp>
    <xdr:clientData/>
  </xdr:twoCellAnchor>
  <xdr:twoCellAnchor>
    <xdr:from>
      <xdr:col>0</xdr:col>
      <xdr:colOff>553641</xdr:colOff>
      <xdr:row>37</xdr:row>
      <xdr:rowOff>5953</xdr:rowOff>
    </xdr:from>
    <xdr:to>
      <xdr:col>0</xdr:col>
      <xdr:colOff>1851422</xdr:colOff>
      <xdr:row>37</xdr:row>
      <xdr:rowOff>5954</xdr:rowOff>
    </xdr:to>
    <xdr:cxnSp macro="">
      <xdr:nvCxnSpPr>
        <xdr:cNvPr id="8" name="Conector recto 7"/>
        <xdr:cNvCxnSpPr/>
      </xdr:nvCxnSpPr>
      <xdr:spPr>
        <a:xfrm flipV="1">
          <a:off x="553641" y="8757047"/>
          <a:ext cx="129778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241697</xdr:colOff>
      <xdr:row>37</xdr:row>
      <xdr:rowOff>3571</xdr:rowOff>
    </xdr:from>
    <xdr:to>
      <xdr:col>3</xdr:col>
      <xdr:colOff>140493</xdr:colOff>
      <xdr:row>37</xdr:row>
      <xdr:rowOff>3572</xdr:rowOff>
    </xdr:to>
    <xdr:cxnSp macro="">
      <xdr:nvCxnSpPr>
        <xdr:cNvPr id="10" name="Conector recto 9"/>
        <xdr:cNvCxnSpPr/>
      </xdr:nvCxnSpPr>
      <xdr:spPr>
        <a:xfrm flipV="1">
          <a:off x="2491978" y="8754665"/>
          <a:ext cx="129778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120253</xdr:colOff>
      <xdr:row>37</xdr:row>
      <xdr:rowOff>1190</xdr:rowOff>
    </xdr:from>
    <xdr:to>
      <xdr:col>5</xdr:col>
      <xdr:colOff>703659</xdr:colOff>
      <xdr:row>37</xdr:row>
      <xdr:rowOff>1191</xdr:rowOff>
    </xdr:to>
    <xdr:cxnSp macro="">
      <xdr:nvCxnSpPr>
        <xdr:cNvPr id="11" name="Conector recto 10"/>
        <xdr:cNvCxnSpPr/>
      </xdr:nvCxnSpPr>
      <xdr:spPr>
        <a:xfrm flipV="1">
          <a:off x="4495800" y="8752284"/>
          <a:ext cx="129778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1"/>
  <sheetViews>
    <sheetView tabSelected="1" view="pageBreakPreview" topLeftCell="A37" zoomScale="160" zoomScaleNormal="100" zoomScaleSheetLayoutView="160" workbookViewId="0">
      <selection activeCell="A41" sqref="A41"/>
    </sheetView>
  </sheetViews>
  <sheetFormatPr baseColWidth="10" defaultColWidth="6.85546875" defaultRowHeight="12.75" customHeight="1" x14ac:dyDescent="0.2"/>
  <cols>
    <col min="1" max="1" width="33.7109375" customWidth="1"/>
    <col min="2" max="2" width="11" customWidth="1"/>
    <col min="3" max="3" width="10" customWidth="1"/>
    <col min="4" max="4" width="10.85546875" customWidth="1"/>
    <col min="5" max="6" width="10.7109375" customWidth="1"/>
    <col min="7" max="7" width="10.42578125" customWidth="1"/>
  </cols>
  <sheetData>
    <row r="1" spans="1:7" ht="98.25" customHeight="1" x14ac:dyDescent="0.2">
      <c r="A1" s="26"/>
      <c r="B1" s="26"/>
      <c r="C1" s="26"/>
      <c r="D1" s="26"/>
      <c r="E1" s="26"/>
      <c r="F1" s="26"/>
      <c r="G1" s="26"/>
    </row>
    <row r="2" spans="1:7" ht="12.75" customHeight="1" x14ac:dyDescent="0.25">
      <c r="A2" s="27" t="s">
        <v>30</v>
      </c>
      <c r="B2" s="27"/>
      <c r="C2" s="27"/>
      <c r="D2" s="27"/>
      <c r="E2" s="27"/>
      <c r="F2" s="27"/>
      <c r="G2" s="27"/>
    </row>
    <row r="3" spans="1:7" ht="15" x14ac:dyDescent="0.25">
      <c r="A3" s="27" t="s">
        <v>31</v>
      </c>
      <c r="B3" s="27"/>
      <c r="C3" s="27"/>
      <c r="D3" s="27"/>
      <c r="E3" s="27"/>
      <c r="F3" s="27"/>
      <c r="G3" s="27"/>
    </row>
    <row r="4" spans="1:7" ht="23.25" customHeight="1" x14ac:dyDescent="0.2">
      <c r="A4" s="28" t="s">
        <v>32</v>
      </c>
      <c r="B4" s="26"/>
      <c r="C4" s="26"/>
      <c r="D4" s="26"/>
      <c r="E4" s="26"/>
      <c r="F4" s="26"/>
      <c r="G4" s="26"/>
    </row>
    <row r="5" spans="1:7" x14ac:dyDescent="0.2">
      <c r="A5" s="29" t="s">
        <v>33</v>
      </c>
      <c r="B5" s="30"/>
      <c r="C5" s="30"/>
      <c r="D5" s="30"/>
      <c r="E5" s="30"/>
      <c r="F5" s="30"/>
      <c r="G5" s="30"/>
    </row>
    <row r="6" spans="1:7" ht="22.5" customHeight="1" thickBot="1" x14ac:dyDescent="0.25">
      <c r="A6" s="13"/>
      <c r="B6" s="14"/>
      <c r="C6" s="14"/>
      <c r="D6" s="14"/>
      <c r="E6" s="14"/>
      <c r="F6" s="14"/>
      <c r="G6" s="14"/>
    </row>
    <row r="7" spans="1:7" ht="12.75" customHeight="1" x14ac:dyDescent="0.2">
      <c r="A7" s="23" t="s">
        <v>28</v>
      </c>
      <c r="B7" s="21" t="s">
        <v>27</v>
      </c>
      <c r="C7" s="21"/>
      <c r="D7" s="21"/>
      <c r="E7" s="21"/>
      <c r="F7" s="21"/>
      <c r="G7" s="22"/>
    </row>
    <row r="8" spans="1:7" ht="45" x14ac:dyDescent="0.2">
      <c r="A8" s="24"/>
      <c r="B8" s="15" t="s">
        <v>22</v>
      </c>
      <c r="C8" s="16" t="s">
        <v>23</v>
      </c>
      <c r="D8" s="15" t="s">
        <v>24</v>
      </c>
      <c r="E8" s="15" t="s">
        <v>25</v>
      </c>
      <c r="F8" s="15" t="s">
        <v>26</v>
      </c>
      <c r="G8" s="17" t="s">
        <v>34</v>
      </c>
    </row>
    <row r="9" spans="1:7" ht="12.75" customHeight="1" x14ac:dyDescent="0.2">
      <c r="A9" s="25"/>
      <c r="B9" s="18">
        <v>1</v>
      </c>
      <c r="C9" s="18">
        <v>2</v>
      </c>
      <c r="D9" s="19" t="s">
        <v>0</v>
      </c>
      <c r="E9" s="18">
        <v>4</v>
      </c>
      <c r="F9" s="18">
        <v>5</v>
      </c>
      <c r="G9" s="20" t="s">
        <v>1</v>
      </c>
    </row>
    <row r="10" spans="1:7" ht="33" customHeight="1" x14ac:dyDescent="0.2">
      <c r="A10" s="2" t="s">
        <v>29</v>
      </c>
      <c r="B10" s="3">
        <v>100739820.38</v>
      </c>
      <c r="C10" s="3">
        <v>-2715151.67</v>
      </c>
      <c r="D10" s="3">
        <v>98024668.709999993</v>
      </c>
      <c r="E10" s="3">
        <v>96474117.879999995</v>
      </c>
      <c r="F10" s="3">
        <v>95144214.150000006</v>
      </c>
      <c r="G10" s="4">
        <v>1550550.83</v>
      </c>
    </row>
    <row r="11" spans="1:7" ht="12.75" customHeight="1" x14ac:dyDescent="0.2">
      <c r="A11" s="5" t="s">
        <v>2</v>
      </c>
      <c r="B11" s="6">
        <v>100048512.8</v>
      </c>
      <c r="C11" s="6">
        <v>-2777351.86</v>
      </c>
      <c r="D11" s="3">
        <v>97271160.939999998</v>
      </c>
      <c r="E11" s="3">
        <v>95731580.840000004</v>
      </c>
      <c r="F11" s="3">
        <v>94423086.25</v>
      </c>
      <c r="G11" s="4">
        <v>1539580.1</v>
      </c>
    </row>
    <row r="12" spans="1:7" ht="18" customHeight="1" x14ac:dyDescent="0.2">
      <c r="A12" s="5" t="s">
        <v>3</v>
      </c>
      <c r="B12" s="6">
        <v>691307.58</v>
      </c>
      <c r="C12" s="6">
        <v>62200.19</v>
      </c>
      <c r="D12" s="3">
        <v>753507.77</v>
      </c>
      <c r="E12" s="3">
        <v>742537.04</v>
      </c>
      <c r="F12" s="3">
        <v>721127.9</v>
      </c>
      <c r="G12" s="4">
        <v>10970.73</v>
      </c>
    </row>
    <row r="13" spans="1:7" ht="18.75" customHeight="1" x14ac:dyDescent="0.2">
      <c r="A13" s="7" t="s">
        <v>4</v>
      </c>
      <c r="B13" s="3">
        <v>117169549.03</v>
      </c>
      <c r="C13" s="3">
        <v>7518856.7000000002</v>
      </c>
      <c r="D13" s="3">
        <v>124688405.73</v>
      </c>
      <c r="E13" s="3">
        <v>120483575.48999999</v>
      </c>
      <c r="F13" s="3">
        <v>116265485.65000001</v>
      </c>
      <c r="G13" s="4">
        <v>4204830.24</v>
      </c>
    </row>
    <row r="14" spans="1:7" ht="12.75" customHeight="1" x14ac:dyDescent="0.2">
      <c r="A14" s="5" t="s">
        <v>5</v>
      </c>
      <c r="B14" s="6">
        <v>96770133.170000002</v>
      </c>
      <c r="C14" s="6">
        <f>7427502.26-10000</f>
        <v>7417502.2599999998</v>
      </c>
      <c r="D14" s="3">
        <f>104197635.43-10000</f>
        <v>104187635.43000001</v>
      </c>
      <c r="E14" s="3">
        <v>100403914.68000001</v>
      </c>
      <c r="F14" s="3">
        <v>96306181.519999996</v>
      </c>
      <c r="G14" s="4">
        <v>3793720.75</v>
      </c>
    </row>
    <row r="15" spans="1:7" ht="12.75" customHeight="1" x14ac:dyDescent="0.2">
      <c r="A15" s="5" t="s">
        <v>6</v>
      </c>
      <c r="B15" s="6">
        <v>4439462.05</v>
      </c>
      <c r="C15" s="6">
        <v>-399916</v>
      </c>
      <c r="D15" s="3">
        <v>4039546.05</v>
      </c>
      <c r="E15" s="3">
        <v>3913509.55</v>
      </c>
      <c r="F15" s="3">
        <v>3895957.32</v>
      </c>
      <c r="G15" s="4">
        <v>126036.5</v>
      </c>
    </row>
    <row r="16" spans="1:7" ht="12.75" customHeight="1" x14ac:dyDescent="0.2">
      <c r="A16" s="5" t="s">
        <v>7</v>
      </c>
      <c r="B16" s="6">
        <v>1567557.55</v>
      </c>
      <c r="C16" s="6">
        <v>39815.32</v>
      </c>
      <c r="D16" s="3">
        <v>1607372.87</v>
      </c>
      <c r="E16" s="3">
        <v>1582123.54</v>
      </c>
      <c r="F16" s="3">
        <v>1582123.54</v>
      </c>
      <c r="G16" s="4">
        <v>25249.33</v>
      </c>
    </row>
    <row r="17" spans="1:12" ht="12.75" customHeight="1" x14ac:dyDescent="0.2">
      <c r="A17" s="5" t="s">
        <v>8</v>
      </c>
      <c r="B17" s="6">
        <v>8579909.4199999999</v>
      </c>
      <c r="C17" s="6">
        <v>341438.42</v>
      </c>
      <c r="D17" s="3">
        <v>8921347.8399999999</v>
      </c>
      <c r="E17" s="3">
        <v>8722733.9199999999</v>
      </c>
      <c r="F17" s="3">
        <v>8627616.2599999998</v>
      </c>
      <c r="G17" s="4">
        <v>198613.92</v>
      </c>
    </row>
    <row r="18" spans="1:12" ht="21" customHeight="1" x14ac:dyDescent="0.2">
      <c r="A18" s="8" t="s">
        <v>9</v>
      </c>
      <c r="B18" s="6">
        <v>5812486.8399999999</v>
      </c>
      <c r="C18" s="6">
        <v>110016.7</v>
      </c>
      <c r="D18" s="3">
        <v>5922503.54</v>
      </c>
      <c r="E18" s="3">
        <v>5861293.7999999998</v>
      </c>
      <c r="F18" s="3">
        <v>5853607.0099999998</v>
      </c>
      <c r="G18" s="4">
        <v>61209.74</v>
      </c>
    </row>
    <row r="19" spans="1:12" ht="19.5" customHeight="1" x14ac:dyDescent="0.2">
      <c r="A19" s="7" t="s">
        <v>10</v>
      </c>
      <c r="B19" s="3">
        <v>197285779.55000001</v>
      </c>
      <c r="C19" s="3">
        <v>21509652.949999999</v>
      </c>
      <c r="D19" s="3">
        <v>218795432.5</v>
      </c>
      <c r="E19" s="3">
        <v>214730710.71000001</v>
      </c>
      <c r="F19" s="3">
        <v>198448279.63</v>
      </c>
      <c r="G19" s="4">
        <v>4064721.79</v>
      </c>
    </row>
    <row r="20" spans="1:12" ht="12.75" customHeight="1" x14ac:dyDescent="0.2">
      <c r="A20" s="5" t="s">
        <v>11</v>
      </c>
      <c r="B20" s="6">
        <v>100859855.31999999</v>
      </c>
      <c r="C20" s="6">
        <v>5475436.8399999999</v>
      </c>
      <c r="D20" s="3">
        <v>106335292.16</v>
      </c>
      <c r="E20" s="3">
        <v>104813887.78</v>
      </c>
      <c r="F20" s="3">
        <v>102713621.15000001</v>
      </c>
      <c r="G20" s="4">
        <v>1521404.38</v>
      </c>
    </row>
    <row r="21" spans="1:12" ht="18" x14ac:dyDescent="0.2">
      <c r="A21" s="8" t="s">
        <v>12</v>
      </c>
      <c r="B21" s="6">
        <v>87454123.689999998</v>
      </c>
      <c r="C21" s="6">
        <v>16004769.42</v>
      </c>
      <c r="D21" s="3">
        <v>103458893.11</v>
      </c>
      <c r="E21" s="3">
        <v>101315328.37</v>
      </c>
      <c r="F21" s="3">
        <v>87298764.689999998</v>
      </c>
      <c r="G21" s="4">
        <v>2143564.7400000002</v>
      </c>
    </row>
    <row r="22" spans="1:12" ht="18.75" customHeight="1" x14ac:dyDescent="0.2">
      <c r="A22" s="5" t="s">
        <v>13</v>
      </c>
      <c r="B22" s="6">
        <v>8971800.5399999991</v>
      </c>
      <c r="C22" s="6">
        <v>29446.69</v>
      </c>
      <c r="D22" s="3">
        <v>9001247.2300000004</v>
      </c>
      <c r="E22" s="3">
        <v>8601494.5600000005</v>
      </c>
      <c r="F22" s="3">
        <v>8435893.7899999991</v>
      </c>
      <c r="G22" s="4">
        <v>399752.67</v>
      </c>
    </row>
    <row r="23" spans="1:12" ht="18.75" customHeight="1" x14ac:dyDescent="0.2">
      <c r="A23" s="7" t="s">
        <v>14</v>
      </c>
      <c r="B23" s="3">
        <v>48718348.259999998</v>
      </c>
      <c r="C23" s="3">
        <v>18485912.170000002</v>
      </c>
      <c r="D23" s="3">
        <v>67204260.430000007</v>
      </c>
      <c r="E23" s="3">
        <v>66914090.369999997</v>
      </c>
      <c r="F23" s="3">
        <v>65586587.469999999</v>
      </c>
      <c r="G23" s="4">
        <v>290170.06</v>
      </c>
    </row>
    <row r="24" spans="1:12" ht="12.75" customHeight="1" x14ac:dyDescent="0.2">
      <c r="A24" s="5" t="s">
        <v>15</v>
      </c>
      <c r="B24" s="6">
        <v>46059624.880000003</v>
      </c>
      <c r="C24" s="6">
        <v>18812393.73</v>
      </c>
      <c r="D24" s="3">
        <v>64872018.609999999</v>
      </c>
      <c r="E24" s="3">
        <v>64598603.969999999</v>
      </c>
      <c r="F24" s="3">
        <v>63314097.399999999</v>
      </c>
      <c r="G24" s="4">
        <v>273414.64</v>
      </c>
    </row>
    <row r="25" spans="1:12" ht="18.75" customHeight="1" x14ac:dyDescent="0.2">
      <c r="A25" s="5" t="s">
        <v>16</v>
      </c>
      <c r="B25" s="6">
        <v>2658723.38</v>
      </c>
      <c r="C25" s="6">
        <v>-326481.56</v>
      </c>
      <c r="D25" s="3">
        <v>2332241.8199999998</v>
      </c>
      <c r="E25" s="3">
        <v>2315486.4</v>
      </c>
      <c r="F25" s="3">
        <v>2272490.0699999998</v>
      </c>
      <c r="G25" s="4">
        <v>16755.419999999998</v>
      </c>
    </row>
    <row r="26" spans="1:12" ht="19.5" customHeight="1" x14ac:dyDescent="0.2">
      <c r="A26" s="7" t="s">
        <v>17</v>
      </c>
      <c r="B26" s="3">
        <v>51216178.630000003</v>
      </c>
      <c r="C26" s="3">
        <v>32679480.25</v>
      </c>
      <c r="D26" s="3">
        <v>83895658.879999995</v>
      </c>
      <c r="E26" s="3">
        <v>82677418.040000007</v>
      </c>
      <c r="F26" s="3">
        <v>79807203.670000002</v>
      </c>
      <c r="G26" s="4">
        <v>1218240.8400000001</v>
      </c>
    </row>
    <row r="27" spans="1:12" ht="18" customHeight="1" x14ac:dyDescent="0.2">
      <c r="A27" s="9" t="s">
        <v>18</v>
      </c>
      <c r="B27" s="6">
        <v>51216178.630000003</v>
      </c>
      <c r="C27" s="6">
        <v>32679480.25</v>
      </c>
      <c r="D27" s="3">
        <v>83895658.879999995</v>
      </c>
      <c r="E27" s="3">
        <v>82677418.040000007</v>
      </c>
      <c r="F27" s="3">
        <v>79807203.670000002</v>
      </c>
      <c r="G27" s="4">
        <v>1218240.8400000001</v>
      </c>
    </row>
    <row r="28" spans="1:12" ht="18.75" customHeight="1" x14ac:dyDescent="0.2">
      <c r="A28" s="7" t="s">
        <v>19</v>
      </c>
      <c r="B28" s="3">
        <v>2231596.15</v>
      </c>
      <c r="C28" s="3">
        <v>-45145.89</v>
      </c>
      <c r="D28" s="3">
        <v>2186450.2599999998</v>
      </c>
      <c r="E28" s="3">
        <v>2141972.29</v>
      </c>
      <c r="F28" s="3">
        <v>2101857.59</v>
      </c>
      <c r="G28" s="4">
        <v>44477.97</v>
      </c>
    </row>
    <row r="29" spans="1:12" ht="24" customHeight="1" x14ac:dyDescent="0.2">
      <c r="A29" s="9" t="s">
        <v>20</v>
      </c>
      <c r="B29" s="6">
        <v>2231596.15</v>
      </c>
      <c r="C29" s="6">
        <v>-45145.89</v>
      </c>
      <c r="D29" s="3">
        <v>2186450.2599999998</v>
      </c>
      <c r="E29" s="3">
        <v>2141972.29</v>
      </c>
      <c r="F29" s="3">
        <v>2101857.59</v>
      </c>
      <c r="G29" s="4">
        <v>44477.97</v>
      </c>
    </row>
    <row r="30" spans="1:12" ht="15" customHeight="1" thickBot="1" x14ac:dyDescent="0.25">
      <c r="A30" s="10" t="s">
        <v>21</v>
      </c>
      <c r="B30" s="11">
        <v>517361272</v>
      </c>
      <c r="C30" s="11">
        <f>77433604.51-10000</f>
        <v>77423604.510000005</v>
      </c>
      <c r="D30" s="11">
        <f>594794876.51-10000</f>
        <v>594784876.50999999</v>
      </c>
      <c r="E30" s="11">
        <v>583421884.77999997</v>
      </c>
      <c r="F30" s="11">
        <v>557353628.15999997</v>
      </c>
      <c r="G30" s="12">
        <f>11372991.73-10000</f>
        <v>11362991.73</v>
      </c>
      <c r="H30" s="1"/>
      <c r="I30" s="1"/>
      <c r="J30" s="1"/>
      <c r="K30" s="1"/>
      <c r="L30" s="1"/>
    </row>
    <row r="31" spans="1:12" ht="12.75" customHeight="1" x14ac:dyDescent="0.2">
      <c r="A31" s="1"/>
      <c r="B31" s="1"/>
    </row>
  </sheetData>
  <mergeCells count="7">
    <mergeCell ref="B7:G7"/>
    <mergeCell ref="A7:A9"/>
    <mergeCell ref="A1:G1"/>
    <mergeCell ref="A2:G2"/>
    <mergeCell ref="A3:G3"/>
    <mergeCell ref="A4:G4"/>
    <mergeCell ref="A5:G5"/>
  </mergeCells>
  <pageMargins left="0.59055118110236227" right="0" top="0" bottom="0" header="0" footer="0"/>
  <pageSetup scale="96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R.CAT.PROG</vt:lpstr>
      <vt:lpstr>R.CAT.PROG!Área_de_impresión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CuentaPublica</cp:lastModifiedBy>
  <cp:lastPrinted>2020-04-07T17:14:52Z</cp:lastPrinted>
  <dcterms:created xsi:type="dcterms:W3CDTF">2020-03-31T20:26:03Z</dcterms:created>
  <dcterms:modified xsi:type="dcterms:W3CDTF">2020-04-07T17:15:05Z</dcterms:modified>
</cp:coreProperties>
</file>