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235" tabRatio="50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<sst xmlns="http://schemas.openxmlformats.org/spreadsheetml/2006/main" count="18" uniqueCount="18">
  <si>
    <t>Ayuntamiento Municipal de Playas de Rosarito, B.C.</t>
  </si>
  <si>
    <t>Calle José Haroz Aguilar No.2000, Fraccionamiento Villa Turística, Playas de Rosarito B.C.</t>
  </si>
  <si>
    <t>Ampliaciones /(Reducciones)</t>
  </si>
  <si>
    <t>1 Gasto Corriente</t>
  </si>
  <si>
    <t>2 Gasto Capital</t>
  </si>
  <si>
    <t>3 Amortización de la deuda y disminución de pasivos</t>
  </si>
  <si>
    <t xml:space="preserve">Estado Sobre el Presupuesto del Ejercicio por Clasificación Económica </t>
  </si>
  <si>
    <t>Del 01 de enero al 31 de diciembre de 2019</t>
  </si>
  <si>
    <t>Concepto</t>
  </si>
  <si>
    <t>Egresos</t>
  </si>
  <si>
    <t>3 = (1+2)</t>
  </si>
  <si>
    <t>6 = (3-4)</t>
  </si>
  <si>
    <t xml:space="preserve"> Pagado</t>
  </si>
  <si>
    <t>Devengado</t>
  </si>
  <si>
    <t>Modificado</t>
  </si>
  <si>
    <t>Aprobado</t>
  </si>
  <si>
    <t xml:space="preserve">              TOTAL  DEL GASTO</t>
  </si>
  <si>
    <t>Subejercicio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</si>
</sst>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vertical="top" wrapText="1" readingOrder="1"/>
    </xf>
    <xf numFmtId="8" fontId="5" fillId="0" borderId="10" xfId="0" applyNumberFormat="1" applyFont="1" applyBorder="1" applyAlignment="1">
      <alignment horizontal="right" vertical="top"/>
    </xf>
    <xf numFmtId="8" fontId="5" fillId="0" borderId="11" xfId="0" applyNumberFormat="1" applyFont="1" applyBorder="1" applyAlignment="1">
      <alignment vertical="top"/>
    </xf>
    <xf numFmtId="8" fontId="4" fillId="0" borderId="12" xfId="0" applyNumberFormat="1" applyFont="1" applyBorder="1" applyAlignment="1">
      <alignment horizontal="right" vertical="top"/>
    </xf>
    <xf numFmtId="8" fontId="4" fillId="0" borderId="13" xfId="0" applyNumberFormat="1" applyFont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 readingOrder="1"/>
    </xf>
    <xf numFmtId="0" fontId="6" fillId="33" borderId="19" xfId="0" applyFont="1" applyFill="1" applyBorder="1" applyAlignment="1">
      <alignment horizontal="center" vertical="center" wrapText="1" readingOrder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 wrapText="1" readingOrder="1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8" fontId="4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8" fontId="5" fillId="0" borderId="23" xfId="0" applyNumberFormat="1" applyFont="1" applyBorder="1" applyAlignment="1">
      <alignment horizontal="center" vertical="top"/>
    </xf>
    <xf numFmtId="8" fontId="5" fillId="0" borderId="24" xfId="0" applyNumberFormat="1" applyFont="1" applyBorder="1" applyAlignment="1">
      <alignment horizontal="center" vertical="top"/>
    </xf>
    <xf numFmtId="8" fontId="5" fillId="0" borderId="25" xfId="0" applyNumberFormat="1" applyFont="1" applyBorder="1" applyAlignment="1">
      <alignment horizontal="center" vertical="top"/>
    </xf>
    <xf numFmtId="8" fontId="5" fillId="0" borderId="26" xfId="0" applyNumberFormat="1" applyFont="1" applyBorder="1" applyAlignment="1">
      <alignment horizontal="center" vertical="top"/>
    </xf>
    <xf numFmtId="8" fontId="5" fillId="0" borderId="27" xfId="0" applyNumberFormat="1" applyFont="1" applyBorder="1" applyAlignment="1">
      <alignment horizontal="center" vertical="top"/>
    </xf>
    <xf numFmtId="8" fontId="5" fillId="0" borderId="28" xfId="0" applyNumberFormat="1" applyFont="1" applyBorder="1" applyAlignment="1">
      <alignment horizontal="center" vertical="top"/>
    </xf>
    <xf numFmtId="8" fontId="5" fillId="0" borderId="29" xfId="0" applyNumberFormat="1" applyFont="1" applyBorder="1" applyAlignment="1">
      <alignment horizontal="center" vertical="top"/>
    </xf>
    <xf numFmtId="8" fontId="5" fillId="0" borderId="3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123825</xdr:rowOff>
    </xdr:from>
    <xdr:to>
      <xdr:col>4</xdr:col>
      <xdr:colOff>238125</xdr:colOff>
      <xdr:row>22</xdr:row>
      <xdr:rowOff>123825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57150" y="8705850"/>
          <a:ext cx="1990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5</xdr:col>
      <xdr:colOff>47625</xdr:colOff>
      <xdr:row>19</xdr:row>
      <xdr:rowOff>133350</xdr:rowOff>
    </xdr:from>
    <xdr:to>
      <xdr:col>7</xdr:col>
      <xdr:colOff>371475</xdr:colOff>
      <xdr:row>22</xdr:row>
      <xdr:rowOff>85725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2238375" y="8715375"/>
          <a:ext cx="1847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7</xdr:col>
      <xdr:colOff>466725</xdr:colOff>
      <xdr:row>19</xdr:row>
      <xdr:rowOff>123825</xdr:rowOff>
    </xdr:from>
    <xdr:to>
      <xdr:col>11</xdr:col>
      <xdr:colOff>276225</xdr:colOff>
      <xdr:row>22</xdr:row>
      <xdr:rowOff>76200</xdr:rowOff>
    </xdr:to>
    <xdr:sp>
      <xdr:nvSpPr>
        <xdr:cNvPr id="3" name="CuadroTexto 7"/>
        <xdr:cNvSpPr txBox="1">
          <a:spLocks noChangeArrowheads="1"/>
        </xdr:cNvSpPr>
      </xdr:nvSpPr>
      <xdr:spPr>
        <a:xfrm>
          <a:off x="4181475" y="8705850"/>
          <a:ext cx="2028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DANIEL PACHECO CABADA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>
    <xdr:from>
      <xdr:col>1</xdr:col>
      <xdr:colOff>333375</xdr:colOff>
      <xdr:row>20</xdr:row>
      <xdr:rowOff>0</xdr:rowOff>
    </xdr:from>
    <xdr:to>
      <xdr:col>3</xdr:col>
      <xdr:colOff>276225</xdr:colOff>
      <xdr:row>20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419100" y="8743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19</xdr:row>
      <xdr:rowOff>152400</xdr:rowOff>
    </xdr:from>
    <xdr:to>
      <xdr:col>10</xdr:col>
      <xdr:colOff>685800</xdr:colOff>
      <xdr:row>19</xdr:row>
      <xdr:rowOff>152400</xdr:rowOff>
    </xdr:to>
    <xdr:sp>
      <xdr:nvSpPr>
        <xdr:cNvPr id="5" name="Conector recto 10"/>
        <xdr:cNvSpPr>
          <a:spLocks/>
        </xdr:cNvSpPr>
      </xdr:nvSpPr>
      <xdr:spPr>
        <a:xfrm>
          <a:off x="4552950" y="8734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19</xdr:row>
      <xdr:rowOff>152400</xdr:rowOff>
    </xdr:from>
    <xdr:to>
      <xdr:col>7</xdr:col>
      <xdr:colOff>142875</xdr:colOff>
      <xdr:row>19</xdr:row>
      <xdr:rowOff>152400</xdr:rowOff>
    </xdr:to>
    <xdr:sp>
      <xdr:nvSpPr>
        <xdr:cNvPr id="6" name="Conector recto 11"/>
        <xdr:cNvSpPr>
          <a:spLocks/>
        </xdr:cNvSpPr>
      </xdr:nvSpPr>
      <xdr:spPr>
        <a:xfrm>
          <a:off x="2505075" y="87344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"/>
  <sheetViews>
    <sheetView showGridLines="0" tabSelected="1" zoomScale="130" zoomScaleNormal="130" zoomScaleSheetLayoutView="130" zoomScalePageLayoutView="0" workbookViewId="0" topLeftCell="A1">
      <selection activeCell="F40" sqref="F40"/>
    </sheetView>
  </sheetViews>
  <sheetFormatPr defaultColWidth="6.8515625" defaultRowHeight="12.75" customHeight="1"/>
  <cols>
    <col min="1" max="1" width="1.28515625" style="0" customWidth="1"/>
    <col min="2" max="2" width="13.7109375" style="0" customWidth="1"/>
    <col min="3" max="3" width="7.00390625" style="0" customWidth="1"/>
    <col min="4" max="4" width="5.140625" style="0" customWidth="1"/>
    <col min="5" max="5" width="5.7109375" style="0" customWidth="1"/>
    <col min="6" max="6" width="11.8515625" style="0" bestFit="1" customWidth="1"/>
    <col min="7" max="8" width="11.00390625" style="0" bestFit="1" customWidth="1"/>
    <col min="9" max="9" width="4.421875" style="0" customWidth="1"/>
    <col min="10" max="10" width="6.421875" style="0" customWidth="1"/>
    <col min="11" max="11" width="11.421875" style="0" customWidth="1"/>
  </cols>
  <sheetData>
    <row r="1" spans="1:11" ht="147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2.25" customHeight="1"/>
    <row r="5" spans="1:11" ht="12.75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1.2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ht="19.5" customHeight="1" thickBot="1"/>
    <row r="9" spans="1:11" ht="21" customHeight="1">
      <c r="A9" s="12" t="s">
        <v>8</v>
      </c>
      <c r="B9" s="13"/>
      <c r="C9" s="13"/>
      <c r="D9" s="20" t="s">
        <v>9</v>
      </c>
      <c r="E9" s="21"/>
      <c r="F9" s="21"/>
      <c r="G9" s="21"/>
      <c r="H9" s="21"/>
      <c r="I9" s="21"/>
      <c r="J9" s="21"/>
      <c r="K9" s="22"/>
    </row>
    <row r="10" spans="1:11" ht="18" customHeight="1">
      <c r="A10" s="14"/>
      <c r="B10" s="15"/>
      <c r="C10" s="15"/>
      <c r="D10" s="15" t="s">
        <v>15</v>
      </c>
      <c r="E10" s="15"/>
      <c r="F10" s="6" t="s">
        <v>2</v>
      </c>
      <c r="G10" s="6" t="s">
        <v>14</v>
      </c>
      <c r="H10" s="6" t="s">
        <v>13</v>
      </c>
      <c r="I10" s="15" t="s">
        <v>12</v>
      </c>
      <c r="J10" s="15"/>
      <c r="K10" s="7" t="s">
        <v>17</v>
      </c>
    </row>
    <row r="11" spans="1:11" ht="15" customHeight="1" thickBot="1">
      <c r="A11" s="16"/>
      <c r="B11" s="17"/>
      <c r="C11" s="17"/>
      <c r="D11" s="18">
        <v>1</v>
      </c>
      <c r="E11" s="19"/>
      <c r="F11" s="8">
        <v>2</v>
      </c>
      <c r="G11" s="8" t="s">
        <v>10</v>
      </c>
      <c r="H11" s="8">
        <v>4</v>
      </c>
      <c r="I11" s="18">
        <v>5</v>
      </c>
      <c r="J11" s="19"/>
      <c r="K11" s="9" t="s">
        <v>11</v>
      </c>
    </row>
    <row r="12" spans="1:11" ht="21" customHeight="1">
      <c r="A12" s="41" t="s">
        <v>3</v>
      </c>
      <c r="B12" s="42"/>
      <c r="C12" s="42"/>
      <c r="D12" s="43">
        <v>486862029.16</v>
      </c>
      <c r="E12" s="44"/>
      <c r="F12" s="2">
        <f>20529280.46-10000</f>
        <v>20519280.46</v>
      </c>
      <c r="G12" s="2">
        <f>507391309.62-10000</f>
        <v>507381309.62</v>
      </c>
      <c r="H12" s="2">
        <v>496289114.72</v>
      </c>
      <c r="I12" s="43">
        <v>472853464.8</v>
      </c>
      <c r="J12" s="44"/>
      <c r="K12" s="3">
        <f>+G12-H12</f>
        <v>11092194.899999976</v>
      </c>
    </row>
    <row r="13" spans="1:11" ht="18" customHeight="1">
      <c r="A13" s="41" t="s">
        <v>4</v>
      </c>
      <c r="B13" s="42"/>
      <c r="C13" s="42"/>
      <c r="D13" s="43">
        <v>2017000</v>
      </c>
      <c r="E13" s="44"/>
      <c r="F13" s="2">
        <v>56904324.05</v>
      </c>
      <c r="G13" s="2">
        <v>58921324.05</v>
      </c>
      <c r="H13" s="2">
        <v>58650527.22</v>
      </c>
      <c r="I13" s="43">
        <v>56017920.52</v>
      </c>
      <c r="J13" s="44"/>
      <c r="K13" s="3">
        <f>+G13-H13</f>
        <v>270796.8299999982</v>
      </c>
    </row>
    <row r="14" spans="1:11" ht="13.5" customHeight="1">
      <c r="A14" s="27" t="s">
        <v>5</v>
      </c>
      <c r="B14" s="28"/>
      <c r="C14" s="28"/>
      <c r="D14" s="33">
        <v>28482242.84</v>
      </c>
      <c r="E14" s="34"/>
      <c r="F14" s="37">
        <v>0</v>
      </c>
      <c r="G14" s="37">
        <v>28482242.84</v>
      </c>
      <c r="H14" s="37">
        <v>28482242.84</v>
      </c>
      <c r="I14" s="33">
        <v>28482242.84</v>
      </c>
      <c r="J14" s="34"/>
      <c r="K14" s="39">
        <f>+G14-H14</f>
        <v>0</v>
      </c>
    </row>
    <row r="15" spans="1:11" ht="12" customHeight="1">
      <c r="A15" s="27"/>
      <c r="B15" s="28"/>
      <c r="C15" s="28"/>
      <c r="D15" s="35"/>
      <c r="E15" s="36"/>
      <c r="F15" s="38"/>
      <c r="G15" s="38"/>
      <c r="H15" s="38"/>
      <c r="I15" s="35"/>
      <c r="J15" s="36"/>
      <c r="K15" s="40"/>
    </row>
    <row r="16" spans="1:11" ht="20.25" customHeight="1" thickBot="1">
      <c r="A16" s="29" t="s">
        <v>16</v>
      </c>
      <c r="B16" s="30"/>
      <c r="C16" s="30"/>
      <c r="D16" s="31">
        <v>517361272</v>
      </c>
      <c r="E16" s="32"/>
      <c r="F16" s="4">
        <f>77433604.51-10000</f>
        <v>77423604.51</v>
      </c>
      <c r="G16" s="4">
        <f>594794876.51-10000</f>
        <v>594784876.51</v>
      </c>
      <c r="H16" s="4">
        <v>583421884.78</v>
      </c>
      <c r="I16" s="31">
        <v>557353628.16</v>
      </c>
      <c r="J16" s="32"/>
      <c r="K16" s="5">
        <f>+G16-H16</f>
        <v>11362991.73000002</v>
      </c>
    </row>
    <row r="17" ht="7.5" customHeight="1"/>
    <row r="18" ht="3" customHeight="1"/>
    <row r="19" ht="287.25" customHeight="1"/>
    <row r="20" spans="1:7" ht="12.75">
      <c r="A20" s="23"/>
      <c r="B20" s="23"/>
      <c r="C20" s="23"/>
      <c r="D20" s="23"/>
      <c r="E20" s="23"/>
      <c r="F20" s="23"/>
      <c r="G20" s="23"/>
    </row>
    <row r="21" ht="9" customHeight="1"/>
  </sheetData>
  <sheetProtection/>
  <mergeCells count="28">
    <mergeCell ref="K14:K15"/>
    <mergeCell ref="G14:G15"/>
    <mergeCell ref="A12:C12"/>
    <mergeCell ref="D12:E12"/>
    <mergeCell ref="I12:J12"/>
    <mergeCell ref="A13:C13"/>
    <mergeCell ref="D13:E13"/>
    <mergeCell ref="I13:J13"/>
    <mergeCell ref="H14:H15"/>
    <mergeCell ref="I14:J15"/>
    <mergeCell ref="A20:G20"/>
    <mergeCell ref="A2:K2"/>
    <mergeCell ref="A3:K3"/>
    <mergeCell ref="A5:K5"/>
    <mergeCell ref="A14:C15"/>
    <mergeCell ref="A16:C16"/>
    <mergeCell ref="D16:E16"/>
    <mergeCell ref="I16:J16"/>
    <mergeCell ref="D14:E15"/>
    <mergeCell ref="F14:F15"/>
    <mergeCell ref="A6:K6"/>
    <mergeCell ref="A1:K1"/>
    <mergeCell ref="A9:C11"/>
    <mergeCell ref="D10:E10"/>
    <mergeCell ref="I10:J10"/>
    <mergeCell ref="D11:E11"/>
    <mergeCell ref="I11:J11"/>
    <mergeCell ref="D9:K9"/>
  </mergeCells>
  <printOptions/>
  <pageMargins left="0.9055118110236221" right="0.5905511811023623" top="0.3937007874015748" bottom="0" header="0" footer="0"/>
  <pageSetup fitToHeight="0" fitToWidth="0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2020-04-07T17:12:50Z</cp:lastPrinted>
  <dcterms:created xsi:type="dcterms:W3CDTF">2020-03-30T22:05:36Z</dcterms:created>
  <dcterms:modified xsi:type="dcterms:W3CDTF">2020-04-07T17:13:04Z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01734361CD07C3C85B968AA4B2781C480C5E84517533FB2EE1174F74E95997FC9503DC872D15E7FE07B95AE100ED7F409B3F79A59B88B1DFD7513A64B7A0B7DDEF637D2811F1FFF45117709960F9D065834561D77859BD9721722F71DF89B8D0EA35278F2FCD15F048ED4EE0176C236F45E2CFBA480C0F0A6FF22E5DB34A1B5</vt:lpwstr>
  </property>
  <property fmtid="{D5CDD505-2E9C-101B-9397-08002B2CF9AE}" pid="3" name="Business Objects Context Information1">
    <vt:lpwstr>2921D80246AE66F619DDF9022C24500DB17A5B854CB892E0EAD1B5392C4D6F347488888E4B7F99EF539032AF2356594F3CCE21018232553B5EDE1D5A095A020E141E2531A12DE4D3FE0E234A4A094279AA60ACD3B44BED1F694C5E119B583EF316BBF594FBCE458FDBE657BA2FC503F0B40C00C5F26E2E45362BA26213270FB</vt:lpwstr>
  </property>
  <property fmtid="{D5CDD505-2E9C-101B-9397-08002B2CF9AE}" pid="4" name="Business Objects Context Information2">
    <vt:lpwstr>C150C2BA08C51E11B36DA5DC471E7975B5881A90EE958F5F55902328EA783861DC1F6E336CD54BC8A3BA239E12F6934FDEB20D3FF94DA6CE5A4BC82143E97002C4C89B1C8B995FABEE6229E196B92FAF3E0300809B16D5263E54D0636905FE33E66B083C1765BC115C9FEFEA17C2B4C777055C4B9B4C0FD35CD4B9AF39F58F7</vt:lpwstr>
  </property>
  <property fmtid="{D5CDD505-2E9C-101B-9397-08002B2CF9AE}" pid="5" name="Business Objects Context Information3">
    <vt:lpwstr>1EDB167F5F970CF29D384FD68FB58D671AEE284464AD11F8455B110CAB82B8D15E1984271A991F7FE19D80AC8C12EF1BCEAE3F9801F6F1AB3E25A8D3117DC8DB065B0CA783B695CD64608602A743E8963F1200EBBF842A8837937F8EB87F8F5D6F55AB93BCC95352AC80FA6923BD7284348A92F2B2E05F8CF6E290474247DD0</vt:lpwstr>
  </property>
  <property fmtid="{D5CDD505-2E9C-101B-9397-08002B2CF9AE}" pid="6" name="Business Objects Context Information4">
    <vt:lpwstr>611FFE1124E5B519DB03C8C0F770FBE85DB6AD0852E919C76588B9A04504EC213C59EE9896E23FC7C7A9E30E7282AEB76F880288D08FD92B87696A161D75B32613F7643A98AA12D8C9810DD3B78F6E75326BD0FCBCD66766EC291D296AD2B133198733C6164CB9E44C52EEA1A737B414630CFA1F142EDF26B9FBB1C713AA56D</vt:lpwstr>
  </property>
  <property fmtid="{D5CDD505-2E9C-101B-9397-08002B2CF9AE}" pid="7" name="Business Objects Context Information5">
    <vt:lpwstr>8FB445A4433AB4CEB7831AFF5E64CD105198C272C25570B33ADF9E5D7940B4BE04607DC087CDB9A5F902D6BC454CC0A846F4B2F44413C59FD61A11FD2FC527EAD1DCB931F51372769FCE6847590430976C143BAF274FDA814377263477A1146159C23EAA0CEA7188D4D8FC30E193790FB1745E017C43AEB224B673C86AD0273</vt:lpwstr>
  </property>
  <property fmtid="{D5CDD505-2E9C-101B-9397-08002B2CF9AE}" pid="8" name="Business Objects Context Information6">
    <vt:lpwstr>C080BF1B7C9B41EC74FF85F16AE805DD2B583C0E26EFCAD98484E8B41727A4E2BDEAE36A504585B3A8AEE394A59AF1E761C7084C16DC59DB10373F93393AE7DF53DED0DA2A82CDA5E9C0CB773AC9D12A7884D01B0467779995D4FF1A0F7204F7255F85E7</vt:lpwstr>
  </property>
</Properties>
</file>