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Y ;) ♥\Edos Financieros 2020\"/>
    </mc:Choice>
  </mc:AlternateContent>
  <bookViews>
    <workbookView xWindow="0" yWindow="0" windowWidth="24000" windowHeight="9630"/>
  </bookViews>
  <sheets>
    <sheet name="ESTADO SITUACION FIN" sheetId="1" r:id="rId1"/>
  </sheets>
  <externalReferences>
    <externalReference r:id="rId2"/>
  </externalReferences>
  <definedNames>
    <definedName name="_xlnm.Print_Area" localSheetId="0">'ESTADO SITUACION FIN'!$B$11:$V$68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1" l="1"/>
  <c r="K57" i="1"/>
  <c r="K56" i="1"/>
  <c r="W55" i="1"/>
  <c r="K55" i="1"/>
  <c r="W54" i="1"/>
  <c r="K54" i="1"/>
  <c r="W53" i="1"/>
  <c r="K53" i="1"/>
  <c r="W52" i="1"/>
  <c r="K52" i="1"/>
  <c r="W51" i="1"/>
  <c r="K51" i="1"/>
  <c r="V50" i="1"/>
  <c r="T50" i="1"/>
  <c r="W50" i="1" s="1"/>
  <c r="K50" i="1"/>
  <c r="W49" i="1"/>
  <c r="K49" i="1"/>
  <c r="W48" i="1"/>
  <c r="K48" i="1"/>
  <c r="V47" i="1"/>
  <c r="T47" i="1"/>
  <c r="W47" i="1" s="1"/>
  <c r="K47" i="1"/>
  <c r="V46" i="1"/>
  <c r="T46" i="1"/>
  <c r="W46" i="1" s="1"/>
  <c r="W45" i="1"/>
  <c r="K45" i="1"/>
  <c r="W44" i="1"/>
  <c r="K44" i="1"/>
  <c r="W43" i="1"/>
  <c r="V43" i="1"/>
  <c r="T43" i="1"/>
  <c r="K43" i="1"/>
  <c r="V42" i="1"/>
  <c r="V56" i="1" s="1"/>
  <c r="T42" i="1"/>
  <c r="T56" i="1" s="1"/>
  <c r="K42" i="1"/>
  <c r="W41" i="1"/>
  <c r="K41" i="1"/>
  <c r="W40" i="1"/>
  <c r="K40" i="1"/>
  <c r="W39" i="1"/>
  <c r="I39" i="1"/>
  <c r="G39" i="1"/>
  <c r="K39" i="1" s="1"/>
  <c r="I38" i="1"/>
  <c r="G38" i="1"/>
  <c r="K38" i="1" s="1"/>
  <c r="W36" i="1"/>
  <c r="K36" i="1"/>
  <c r="I36" i="1"/>
  <c r="G36" i="1"/>
  <c r="W35" i="1"/>
  <c r="K35" i="1"/>
  <c r="I35" i="1"/>
  <c r="I46" i="1" s="1"/>
  <c r="G35" i="1"/>
  <c r="G46" i="1" s="1"/>
  <c r="K46" i="1" s="1"/>
  <c r="V34" i="1"/>
  <c r="T34" i="1"/>
  <c r="W34" i="1" s="1"/>
  <c r="K34" i="1"/>
  <c r="V33" i="1"/>
  <c r="T33" i="1"/>
  <c r="W33" i="1" s="1"/>
  <c r="K33" i="1"/>
  <c r="V32" i="1"/>
  <c r="T32" i="1"/>
  <c r="W32" i="1" s="1"/>
  <c r="K32" i="1"/>
  <c r="V31" i="1"/>
  <c r="V37" i="1" s="1"/>
  <c r="T31" i="1"/>
  <c r="W31" i="1" s="1"/>
  <c r="K31" i="1"/>
  <c r="W30" i="1"/>
  <c r="K30" i="1"/>
  <c r="W29" i="1"/>
  <c r="K29" i="1"/>
  <c r="W27" i="1"/>
  <c r="K27" i="1"/>
  <c r="V26" i="1"/>
  <c r="T26" i="1"/>
  <c r="W26" i="1" s="1"/>
  <c r="K26" i="1"/>
  <c r="V25" i="1"/>
  <c r="T25" i="1"/>
  <c r="W25" i="1" s="1"/>
  <c r="K25" i="1"/>
  <c r="W24" i="1"/>
  <c r="K24" i="1"/>
  <c r="W23" i="1"/>
  <c r="I23" i="1"/>
  <c r="G23" i="1"/>
  <c r="K23" i="1" s="1"/>
  <c r="W22" i="1"/>
  <c r="K22" i="1"/>
  <c r="V21" i="1"/>
  <c r="V28" i="1" s="1"/>
  <c r="V38" i="1" s="1"/>
  <c r="T21" i="1"/>
  <c r="W21" i="1" s="1"/>
  <c r="I21" i="1"/>
  <c r="G21" i="1"/>
  <c r="K21" i="1" s="1"/>
  <c r="W20" i="1"/>
  <c r="V20" i="1"/>
  <c r="I20" i="1"/>
  <c r="G20" i="1"/>
  <c r="K20" i="1" s="1"/>
  <c r="V19" i="1"/>
  <c r="T19" i="1"/>
  <c r="T28" i="1" s="1"/>
  <c r="K19" i="1"/>
  <c r="I19" i="1"/>
  <c r="I28" i="1" s="1"/>
  <c r="G19" i="1"/>
  <c r="I58" i="1" l="1"/>
  <c r="W56" i="1"/>
  <c r="W28" i="1"/>
  <c r="V58" i="1"/>
  <c r="G28" i="1"/>
  <c r="W19" i="1"/>
  <c r="T37" i="1"/>
  <c r="W37" i="1" s="1"/>
  <c r="W42" i="1"/>
  <c r="X56" i="1"/>
  <c r="Y56" i="1" l="1"/>
  <c r="G58" i="1"/>
  <c r="K28" i="1"/>
  <c r="T38" i="1"/>
  <c r="W38" i="1" l="1"/>
  <c r="T58" i="1"/>
  <c r="W58" i="1" s="1"/>
  <c r="AA58" i="1"/>
  <c r="K58" i="1"/>
</calcChain>
</file>

<file path=xl/sharedStrings.xml><?xml version="1.0" encoding="utf-8"?>
<sst xmlns="http://schemas.openxmlformats.org/spreadsheetml/2006/main" count="134" uniqueCount="130">
  <si>
    <t xml:space="preserve">ESTADO DE SITUACIÓN FINANCIERA </t>
  </si>
  <si>
    <t>AL  31 DE MARZO DE 2020 (PESOS)</t>
  </si>
  <si>
    <t xml:space="preserve">(COMPARADO CON EL 31 DE DICIEMBRE DE 2019) </t>
  </si>
  <si>
    <t>31-MARZO-2020</t>
  </si>
  <si>
    <t>31-DIC-2019</t>
  </si>
  <si>
    <t>VARIACION</t>
  </si>
  <si>
    <t>No. Nota</t>
  </si>
  <si>
    <t>ACTIVO</t>
  </si>
  <si>
    <t>PASIVO</t>
  </si>
  <si>
    <t>Activo Circulante</t>
  </si>
  <si>
    <t>Pasivo Circulante</t>
  </si>
  <si>
    <t>1.1.1</t>
  </si>
  <si>
    <t>Efectivo y Equivalentes</t>
  </si>
  <si>
    <t>Nota 1</t>
  </si>
  <si>
    <t>Cuentas por Pagar a Corto Plazo</t>
  </si>
  <si>
    <t>Nota 8</t>
  </si>
  <si>
    <t>2.1.1</t>
  </si>
  <si>
    <t>1.1.2</t>
  </si>
  <si>
    <t>Derechos a Recibir Efectivo o Equivalentes</t>
  </si>
  <si>
    <t>Nota 2</t>
  </si>
  <si>
    <t>Documentos por Pagar a Corto Plazo</t>
  </si>
  <si>
    <t>Nota 9</t>
  </si>
  <si>
    <t>2.1.2</t>
  </si>
  <si>
    <t>1.1.3</t>
  </si>
  <si>
    <t>Derechos a Recibir Bienes o Servicios</t>
  </si>
  <si>
    <t>Nota 3</t>
  </si>
  <si>
    <t>Porción a Corto Plazo de la Deuda Pública a Largo Plazo</t>
  </si>
  <si>
    <t>Nota 10</t>
  </si>
  <si>
    <t>2.1.3</t>
  </si>
  <si>
    <t>1.1.4</t>
  </si>
  <si>
    <t>Inventarios</t>
  </si>
  <si>
    <t>Títulos y Valores a Corto Plazo</t>
  </si>
  <si>
    <t>2.1.4</t>
  </si>
  <si>
    <t>1.1.5</t>
  </si>
  <si>
    <t>Almacenes</t>
  </si>
  <si>
    <t>Pasivos Diferidos a Corto Plazo</t>
  </si>
  <si>
    <t>2.1.5</t>
  </si>
  <si>
    <t>1.1.6</t>
  </si>
  <si>
    <t>Estimación por Pérdida o Deterioro de Activos Circulantes</t>
  </si>
  <si>
    <t>Fondos y Bienes de Terceros en Garantía y/o Administración a Corto Plazo</t>
  </si>
  <si>
    <t>2.1.6</t>
  </si>
  <si>
    <t>1.1.9</t>
  </si>
  <si>
    <t>Otros Activos Circulantes</t>
  </si>
  <si>
    <t>Provisiones a Corto Plazo</t>
  </si>
  <si>
    <t>Nota 11</t>
  </si>
  <si>
    <t>2.1.7</t>
  </si>
  <si>
    <t>Otros Pasivos a Corto Plazo</t>
  </si>
  <si>
    <t>Nota 12</t>
  </si>
  <si>
    <t>2.1.9</t>
  </si>
  <si>
    <t>Total de Activos Circulantes</t>
  </si>
  <si>
    <t>Total de Pasivos Circulantes</t>
  </si>
  <si>
    <t>Pasivo No Circulante</t>
  </si>
  <si>
    <t>Cuentas por Pagar a Largo Plazo</t>
  </si>
  <si>
    <t>Nota 13</t>
  </si>
  <si>
    <t>2.2.1</t>
  </si>
  <si>
    <t>Documentos por Pagar a Largo Plazo</t>
  </si>
  <si>
    <t>Nota 14</t>
  </si>
  <si>
    <t>2.2.2</t>
  </si>
  <si>
    <t>Activo No Circulante</t>
  </si>
  <si>
    <t>Deuda Pública a Largo Plazo</t>
  </si>
  <si>
    <t>Nota 15</t>
  </si>
  <si>
    <t>2.2.3</t>
  </si>
  <si>
    <t>1.2.1</t>
  </si>
  <si>
    <t>Inversiones Financieras a Largo Plazo</t>
  </si>
  <si>
    <t>Pasivos Diferidos a Largo Plazo</t>
  </si>
  <si>
    <t>Nota 16</t>
  </si>
  <si>
    <t>2.2.4</t>
  </si>
  <si>
    <t>1.2.2</t>
  </si>
  <si>
    <t>Derechos a Recibir Efectivo o Equivalentes a Largo Plazo</t>
  </si>
  <si>
    <t>Nota 4</t>
  </si>
  <si>
    <t>Fondo de Bienes de Terceros en Garantía y/o en Administración a Largo Plazo</t>
  </si>
  <si>
    <t>2.2.5</t>
  </si>
  <si>
    <t>1.2.3</t>
  </si>
  <si>
    <t>Bienes Inmuebles, Infraestructura y Construcciones en Proceso</t>
  </si>
  <si>
    <t>Nota 5</t>
  </si>
  <si>
    <t>Provisiones a Largo Plazo</t>
  </si>
  <si>
    <t>2.2.6</t>
  </si>
  <si>
    <t>Total de Pasivos No Circulantes</t>
  </si>
  <si>
    <t>1.2.4</t>
  </si>
  <si>
    <t>Bienes Muebles</t>
  </si>
  <si>
    <t>Nota 6</t>
  </si>
  <si>
    <t>Total del pasivo</t>
  </si>
  <si>
    <t>Total Pasivo</t>
  </si>
  <si>
    <t>1.2.5</t>
  </si>
  <si>
    <t>Activos Intangibles</t>
  </si>
  <si>
    <t>Nota 7</t>
  </si>
  <si>
    <t>HACIENDA PÚBLICA / PATRIMONIO</t>
  </si>
  <si>
    <t>1.2.6</t>
  </si>
  <si>
    <t>Depreciación, Deterioro y Amortización Acumulada de Bienes</t>
  </si>
  <si>
    <t>Hacienda Pública/Patrimonio Contribuido</t>
  </si>
  <si>
    <t>1.2.7</t>
  </si>
  <si>
    <t>Activos Diferidos</t>
  </si>
  <si>
    <t>Aportaciones</t>
  </si>
  <si>
    <t>3.1.1</t>
  </si>
  <si>
    <t>Donaciones de capital</t>
  </si>
  <si>
    <t>3.1.2</t>
  </si>
  <si>
    <t>1.2.8</t>
  </si>
  <si>
    <t>Estimación por Pérdida o Deterioro de Activos no Circulantes</t>
  </si>
  <si>
    <t>Actualización de la Hacienda Pública/Patrimonio</t>
  </si>
  <si>
    <t>3.1.3</t>
  </si>
  <si>
    <t>1.2.9</t>
  </si>
  <si>
    <t>Otros Activos no Circulantes</t>
  </si>
  <si>
    <t>Hacienda Pública/Patrimonio Generado</t>
  </si>
  <si>
    <t>Total de Activos No Circulantes</t>
  </si>
  <si>
    <t>Resultado del Ejercicio (Ahorro/Desahorro)</t>
  </si>
  <si>
    <t>3.2.1</t>
  </si>
  <si>
    <t>Resultados de  Ejercicios Anteriores</t>
  </si>
  <si>
    <t>3.2.2</t>
  </si>
  <si>
    <t>Revalúos</t>
  </si>
  <si>
    <t>3.2.3</t>
  </si>
  <si>
    <t>Reservas</t>
  </si>
  <si>
    <t>3.2.4</t>
  </si>
  <si>
    <t>Rectificaciones de Resultados de Ejercicios Anteriores</t>
  </si>
  <si>
    <t>3.2.5</t>
  </si>
  <si>
    <t>Exceso o Insuficiencia en la Actualización de la Hacienda Pública/Patrimonio</t>
  </si>
  <si>
    <t>Resultado por Posición Monetaria</t>
  </si>
  <si>
    <t>3.3.1</t>
  </si>
  <si>
    <t>Resultado por Tenencia de Activos no Monetarios</t>
  </si>
  <si>
    <t>3.3.2</t>
  </si>
  <si>
    <t>Total Hacienda Pública/ Patrimonio</t>
  </si>
  <si>
    <t>Nota 17</t>
  </si>
  <si>
    <t>Total del Activo</t>
  </si>
  <si>
    <t>Total del Pasivo y Hacienda Pública/Patrimonio</t>
  </si>
  <si>
    <t>Bajo protesta de decir verdad declaramos que los Estados Financieros y sus Notas son razonablemente correctos y responsabilidad del emisor.</t>
  </si>
  <si>
    <t>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</si>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</sst>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22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8"/>
      <color rgb="FF002060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Arial Unicode MS"/>
      <family val="2"/>
    </font>
    <font>
      <b/>
      <sz val="16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1"/>
      <name val="Arial Unicode MS"/>
      <family val="2"/>
    </font>
    <font>
      <b/>
      <sz val="9"/>
      <name val="Arial Unicode MS"/>
      <family val="2"/>
    </font>
    <font>
      <b/>
      <sz val="8"/>
      <color rgb="FF002060"/>
      <name val="Arial Unicode MS"/>
      <family val="2"/>
    </font>
    <font>
      <b/>
      <u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rgb="FF002060"/>
      <name val="Arial Unicode MS"/>
      <family val="2"/>
    </font>
    <font>
      <b/>
      <u/>
      <sz val="8"/>
      <color indexed="8"/>
      <name val="Arial Unicode MS"/>
      <family val="2"/>
    </font>
    <font>
      <sz val="8"/>
      <color rgb="FFFF0000"/>
      <name val="Arial Unicode MS"/>
      <family val="2"/>
    </font>
    <font>
      <b/>
      <i/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rgb="FF002060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141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 readingOrder="1"/>
    </xf>
    <xf numFmtId="164" fontId="7" fillId="0" borderId="0" xfId="1" applyNumberFormat="1" applyFont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vertical="center"/>
    </xf>
    <xf numFmtId="164" fontId="4" fillId="0" borderId="0" xfId="0" applyNumberFormat="1" applyFont="1" applyAlignment="1">
      <alignment vertical="center" wrapText="1" readingOrder="1"/>
    </xf>
    <xf numFmtId="164" fontId="8" fillId="2" borderId="1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164" fontId="8" fillId="2" borderId="3" xfId="0" applyNumberFormat="1" applyFont="1" applyFill="1" applyBorder="1" applyAlignment="1">
      <alignment horizontal="center" vertical="center" wrapText="1" readingOrder="1"/>
    </xf>
    <xf numFmtId="164" fontId="8" fillId="2" borderId="4" xfId="0" applyNumberFormat="1" applyFont="1" applyFill="1" applyBorder="1" applyAlignment="1">
      <alignment horizontal="center" vertical="center" wrapText="1" readingOrder="1"/>
    </xf>
    <xf numFmtId="164" fontId="8" fillId="2" borderId="0" xfId="0" applyNumberFormat="1" applyFont="1" applyFill="1" applyBorder="1" applyAlignment="1">
      <alignment horizontal="center" vertical="center" wrapText="1" readingOrder="1"/>
    </xf>
    <xf numFmtId="164" fontId="8" fillId="2" borderId="5" xfId="0" applyNumberFormat="1" applyFont="1" applyFill="1" applyBorder="1" applyAlignment="1">
      <alignment horizontal="center" vertical="center" wrapText="1" readingOrder="1"/>
    </xf>
    <xf numFmtId="164" fontId="9" fillId="2" borderId="6" xfId="0" applyNumberFormat="1" applyFont="1" applyFill="1" applyBorder="1" applyAlignment="1">
      <alignment horizontal="center" vertical="center" wrapText="1" readingOrder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9" fillId="2" borderId="8" xfId="0" applyNumberFormat="1" applyFont="1" applyFill="1" applyBorder="1" applyAlignment="1">
      <alignment horizontal="center" vertical="center" wrapText="1" readingOrder="1"/>
    </xf>
    <xf numFmtId="164" fontId="4" fillId="0" borderId="9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10" xfId="1" applyNumberFormat="1" applyFont="1" applyFill="1" applyBorder="1" applyAlignment="1">
      <alignment horizontal="center" vertical="center" wrapText="1" readingOrder="1"/>
    </xf>
    <xf numFmtId="164" fontId="1" fillId="0" borderId="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7" fontId="4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7" fontId="4" fillId="0" borderId="10" xfId="1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 wrapText="1"/>
    </xf>
    <xf numFmtId="164" fontId="1" fillId="0" borderId="10" xfId="1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vertical="center"/>
    </xf>
    <xf numFmtId="165" fontId="1" fillId="0" borderId="10" xfId="2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5" fontId="4" fillId="0" borderId="10" xfId="2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vertical="center" readingOrder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right" vertical="center" wrapText="1"/>
    </xf>
    <xf numFmtId="165" fontId="4" fillId="0" borderId="10" xfId="2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5" fontId="4" fillId="0" borderId="10" xfId="2" applyNumberFormat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5" fontId="4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1" fillId="0" borderId="10" xfId="2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4" fillId="0" borderId="11" xfId="2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5" fontId="4" fillId="0" borderId="11" xfId="2" applyNumberFormat="1" applyFont="1" applyFill="1" applyBorder="1" applyAlignment="1">
      <alignment horizontal="center" vertical="center"/>
    </xf>
    <xf numFmtId="165" fontId="4" fillId="0" borderId="12" xfId="2" applyNumberFormat="1" applyFont="1" applyFill="1" applyBorder="1" applyAlignment="1">
      <alignment horizontal="center" vertical="center"/>
    </xf>
    <xf numFmtId="43" fontId="15" fillId="0" borderId="0" xfId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1" fillId="0" borderId="11" xfId="1" applyNumberFormat="1" applyFont="1" applyFill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right" vertical="center"/>
    </xf>
    <xf numFmtId="164" fontId="15" fillId="0" borderId="11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165" fontId="9" fillId="3" borderId="0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164" fontId="18" fillId="0" borderId="0" xfId="0" applyNumberFormat="1" applyFont="1" applyAlignment="1">
      <alignment vertical="center"/>
    </xf>
    <xf numFmtId="164" fontId="20" fillId="0" borderId="0" xfId="0" applyNumberFormat="1" applyFont="1" applyFill="1" applyBorder="1" applyAlignment="1">
      <alignment horizontal="left" vertical="center" indent="2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left" vertical="center" indent="4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vertical="center"/>
    </xf>
    <xf numFmtId="164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/>
    <xf numFmtId="0" fontId="21" fillId="0" borderId="11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.%20CON%20LOGOS%201er%20TRIM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20"/>
      <sheetName val="BALANZA 2019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31  DE MARZO 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1434540137.1700001</v>
          </cell>
          <cell r="E3">
            <v>928855518.53999996</v>
          </cell>
          <cell r="F3">
            <v>904059128.28999996</v>
          </cell>
          <cell r="G3">
            <v>1459336527.4200001</v>
          </cell>
        </row>
        <row r="4">
          <cell r="A4" t="str">
            <v>1.1</v>
          </cell>
          <cell r="B4" t="str">
            <v>Activo Circulante</v>
          </cell>
          <cell r="C4">
            <v>159784611.94999999</v>
          </cell>
          <cell r="E4">
            <v>923041377.75999999</v>
          </cell>
          <cell r="F4">
            <v>903978680.85000002</v>
          </cell>
          <cell r="G4">
            <v>178847308.86000001</v>
          </cell>
        </row>
        <row r="5">
          <cell r="A5" t="str">
            <v>1.1.1</v>
          </cell>
          <cell r="B5" t="str">
            <v>Efectivo y Equivalentes</v>
          </cell>
          <cell r="C5">
            <v>150438115.47</v>
          </cell>
          <cell r="E5">
            <v>921390679.98000002</v>
          </cell>
          <cell r="F5">
            <v>899582664.34000003</v>
          </cell>
          <cell r="G5">
            <v>172246131.11000001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63490795.210000001</v>
          </cell>
          <cell r="F6">
            <v>63490795.210000001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63490795.210000001</v>
          </cell>
          <cell r="F7">
            <v>63490795.210000001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63490795.210000001</v>
          </cell>
          <cell r="F8">
            <v>63490795.210000001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63490795.210000001</v>
          </cell>
          <cell r="F9">
            <v>63490795.210000001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17379916.27</v>
          </cell>
          <cell r="E11">
            <v>471699233.14999998</v>
          </cell>
          <cell r="F11">
            <v>465231899.70999998</v>
          </cell>
          <cell r="G11">
            <v>23847249.710000001</v>
          </cell>
        </row>
        <row r="12">
          <cell r="A12" t="str">
            <v>1.1.1.2.1</v>
          </cell>
          <cell r="B12" t="str">
            <v>Bancos Moneda Nacional</v>
          </cell>
          <cell r="C12">
            <v>11717939.66</v>
          </cell>
          <cell r="E12">
            <v>470378887.31</v>
          </cell>
          <cell r="F12">
            <v>465044610.11000001</v>
          </cell>
          <cell r="G12">
            <v>17052216.859999999</v>
          </cell>
        </row>
        <row r="13">
          <cell r="A13" t="str">
            <v>1.1.1.2.1.1</v>
          </cell>
          <cell r="B13" t="str">
            <v>Bancos MN Oficina Central</v>
          </cell>
          <cell r="C13">
            <v>11717939.66</v>
          </cell>
          <cell r="E13">
            <v>470378887.31</v>
          </cell>
          <cell r="F13">
            <v>465044610.11000001</v>
          </cell>
          <cell r="G13">
            <v>17052216.859999999</v>
          </cell>
        </row>
        <row r="14">
          <cell r="A14" t="str">
            <v>1.1.1.2.1.1.2</v>
          </cell>
          <cell r="B14" t="str">
            <v>Banorte</v>
          </cell>
          <cell r="C14">
            <v>6070948.1900000004</v>
          </cell>
          <cell r="E14">
            <v>109648689.88</v>
          </cell>
          <cell r="F14">
            <v>109986168.28</v>
          </cell>
          <cell r="G14">
            <v>5733469.79</v>
          </cell>
        </row>
        <row r="15">
          <cell r="A15" t="str">
            <v>1.1.1.2.1.1.2.1</v>
          </cell>
          <cell r="B15" t="str">
            <v>0567488141 Banorte Gastos</v>
          </cell>
          <cell r="C15">
            <v>116697.27</v>
          </cell>
          <cell r="G15">
            <v>116697.27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3830701.39</v>
          </cell>
          <cell r="E16">
            <v>33276228.719999999</v>
          </cell>
          <cell r="F16">
            <v>33723795.920000002</v>
          </cell>
          <cell r="G16">
            <v>3383134.19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20828.689999999999</v>
          </cell>
          <cell r="E17">
            <v>12500024.32</v>
          </cell>
          <cell r="F17">
            <v>12499994.26</v>
          </cell>
          <cell r="G17">
            <v>20858.75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1227618.23</v>
          </cell>
          <cell r="E18">
            <v>23849772.760000002</v>
          </cell>
          <cell r="F18">
            <v>22897028.239999998</v>
          </cell>
          <cell r="G18">
            <v>2180362.75</v>
          </cell>
        </row>
        <row r="19">
          <cell r="A19" t="str">
            <v>1.1.1.2.1.1.2.19</v>
          </cell>
          <cell r="B19" t="str">
            <v>0595065291 Banorte Ramo 28 2018</v>
          </cell>
          <cell r="C19">
            <v>842689.41</v>
          </cell>
          <cell r="E19">
            <v>40022660.450000003</v>
          </cell>
          <cell r="F19">
            <v>40865349.859999999</v>
          </cell>
        </row>
        <row r="20">
          <cell r="A20" t="str">
            <v>1.1.1.2.1.1.2.22</v>
          </cell>
          <cell r="B20" t="str">
            <v>1096094674 Banorte Predial</v>
          </cell>
          <cell r="C20">
            <v>12864.6</v>
          </cell>
          <cell r="E20">
            <v>1.44</v>
          </cell>
          <cell r="G20">
            <v>12866.04</v>
          </cell>
        </row>
        <row r="21">
          <cell r="A21" t="str">
            <v>1.1.1.2.1.1.2.23</v>
          </cell>
          <cell r="B21" t="str">
            <v>1096099978 Banorte Fortaseg Mpal 2020</v>
          </cell>
          <cell r="C21">
            <v>19548.599999999999</v>
          </cell>
          <cell r="E21">
            <v>2.19</v>
          </cell>
          <cell r="G21">
            <v>19550.79</v>
          </cell>
        </row>
        <row r="22">
          <cell r="A22" t="str">
            <v>1.1.1.2.1.1.3</v>
          </cell>
          <cell r="B22" t="str">
            <v>BBVA Bancomer</v>
          </cell>
          <cell r="C22">
            <v>2519601.48</v>
          </cell>
          <cell r="E22">
            <v>1401394.87</v>
          </cell>
          <cell r="F22">
            <v>1714004.39</v>
          </cell>
          <cell r="G22">
            <v>2206991.96</v>
          </cell>
        </row>
        <row r="23">
          <cell r="A23" t="str">
            <v>1.1.1.2.1.1.3.1</v>
          </cell>
          <cell r="B23" t="str">
            <v>0159159231 Predial BBVA y Nomina</v>
          </cell>
          <cell r="C23">
            <v>2519601.48</v>
          </cell>
          <cell r="E23">
            <v>1401394.87</v>
          </cell>
          <cell r="F23">
            <v>1714004.39</v>
          </cell>
          <cell r="G23">
            <v>2206991.96</v>
          </cell>
        </row>
        <row r="24">
          <cell r="A24" t="str">
            <v>1.1.1.2.1.1.4</v>
          </cell>
          <cell r="B24" t="str">
            <v>HSBC</v>
          </cell>
          <cell r="C24">
            <v>124572.38</v>
          </cell>
          <cell r="E24">
            <v>14.34</v>
          </cell>
          <cell r="F24">
            <v>742.4</v>
          </cell>
          <cell r="G24">
            <v>123844.32</v>
          </cell>
        </row>
        <row r="25">
          <cell r="A25" t="str">
            <v>1.1.1.2.1.1.4.1</v>
          </cell>
          <cell r="B25" t="str">
            <v>4050618545 HSBC Gastos</v>
          </cell>
          <cell r="C25">
            <v>60703.27</v>
          </cell>
          <cell r="G25">
            <v>60703.27</v>
          </cell>
        </row>
        <row r="26">
          <cell r="A26" t="str">
            <v>1.1.1.2.1.1.4.6</v>
          </cell>
          <cell r="B26" t="str">
            <v>4056949621 HSBC Nómina</v>
          </cell>
          <cell r="C26">
            <v>63869.11</v>
          </cell>
          <cell r="E26">
            <v>14.34</v>
          </cell>
          <cell r="F26">
            <v>742.4</v>
          </cell>
          <cell r="G26">
            <v>63141.05</v>
          </cell>
        </row>
        <row r="27">
          <cell r="A27" t="str">
            <v>1.1.1.2.1.1.5</v>
          </cell>
          <cell r="B27" t="str">
            <v>BanBajio</v>
          </cell>
          <cell r="C27">
            <v>3002817.61</v>
          </cell>
          <cell r="E27">
            <v>359328788.22000003</v>
          </cell>
          <cell r="F27">
            <v>353343695.04000002</v>
          </cell>
          <cell r="G27">
            <v>8987910.7899999991</v>
          </cell>
        </row>
        <row r="28">
          <cell r="A28" t="str">
            <v>1.1.1.2.1.1.5.1</v>
          </cell>
          <cell r="B28" t="str">
            <v>Efectivo Restringido</v>
          </cell>
          <cell r="E28">
            <v>8393464.1699999999</v>
          </cell>
          <cell r="F28">
            <v>8393464.1699999999</v>
          </cell>
        </row>
        <row r="29">
          <cell r="A29" t="str">
            <v>1.1.1.2.1.1.5.1.1</v>
          </cell>
          <cell r="B29" t="str">
            <v>13637277 Fideicomiso 16905-12-85 (Concentradora)</v>
          </cell>
          <cell r="E29">
            <v>8393464.1699999999</v>
          </cell>
          <cell r="F29">
            <v>8393464.1699999999</v>
          </cell>
        </row>
        <row r="30">
          <cell r="A30" t="str">
            <v>1.1.1.2.1.1.5.2</v>
          </cell>
          <cell r="B30" t="str">
            <v>13637376 Fideicomiso 16905-12-85 (Disposicion)</v>
          </cell>
          <cell r="C30">
            <v>52.01</v>
          </cell>
          <cell r="E30">
            <v>270411239</v>
          </cell>
          <cell r="F30">
            <v>270411229.73000002</v>
          </cell>
          <cell r="G30">
            <v>61.28</v>
          </cell>
        </row>
        <row r="31">
          <cell r="A31" t="str">
            <v>1.1.1.2.1.1.5.3</v>
          </cell>
          <cell r="B31" t="str">
            <v>13637426 Fideicomiso (Fondo Reserva Para Servicio De La Deuda)</v>
          </cell>
          <cell r="C31">
            <v>31.77</v>
          </cell>
          <cell r="E31">
            <v>73313712</v>
          </cell>
          <cell r="F31">
            <v>73313701.430000007</v>
          </cell>
          <cell r="G31">
            <v>42.34</v>
          </cell>
        </row>
        <row r="32">
          <cell r="A32" t="str">
            <v>1.1.1.2.1.1.5.4</v>
          </cell>
          <cell r="B32" t="str">
            <v>13637483 Fideicomiso (Fondo Fiduciario)</v>
          </cell>
          <cell r="C32">
            <v>52.92</v>
          </cell>
          <cell r="E32">
            <v>1225307</v>
          </cell>
          <cell r="F32">
            <v>1225299.71</v>
          </cell>
          <cell r="G32">
            <v>60.21</v>
          </cell>
        </row>
        <row r="33">
          <cell r="A33" t="str">
            <v>1.1.1.2.1.1.5.5</v>
          </cell>
          <cell r="B33" t="str">
            <v>14228241 Fideicomiso Clasica Ayuntamiento Municipal de Playas de Rosarito</v>
          </cell>
          <cell r="C33">
            <v>3002680.91</v>
          </cell>
          <cell r="E33">
            <v>5985066.0499999998</v>
          </cell>
          <cell r="G33">
            <v>8987746.9600000009</v>
          </cell>
        </row>
        <row r="34">
          <cell r="A34" t="str">
            <v>1.1.1.2.2</v>
          </cell>
          <cell r="B34" t="str">
            <v>Bancos Dolares</v>
          </cell>
          <cell r="C34">
            <v>293487.53000000003</v>
          </cell>
          <cell r="E34">
            <v>632.77</v>
          </cell>
          <cell r="F34">
            <v>5120</v>
          </cell>
          <cell r="G34">
            <v>289000.3</v>
          </cell>
        </row>
        <row r="35">
          <cell r="A35" t="str">
            <v>1.1.1.2.2.1</v>
          </cell>
          <cell r="B35" t="str">
            <v>Bancos Dlls Oficina Central</v>
          </cell>
          <cell r="C35">
            <v>293487.53000000003</v>
          </cell>
          <cell r="E35">
            <v>632.77</v>
          </cell>
          <cell r="F35">
            <v>5120</v>
          </cell>
          <cell r="G35">
            <v>289000.3</v>
          </cell>
        </row>
        <row r="36">
          <cell r="A36" t="str">
            <v>1.1.1.2.2.1.2</v>
          </cell>
          <cell r="B36" t="str">
            <v>Banorte Dlls</v>
          </cell>
          <cell r="C36">
            <v>268797.53000000003</v>
          </cell>
          <cell r="E36">
            <v>632.70000000000005</v>
          </cell>
          <cell r="F36">
            <v>5120</v>
          </cell>
          <cell r="G36">
            <v>264310.23</v>
          </cell>
        </row>
        <row r="37">
          <cell r="A37" t="str">
            <v>1.1.1.2.2.1.2.1</v>
          </cell>
          <cell r="B37" t="str">
            <v>566264665 Banorte Dlls</v>
          </cell>
          <cell r="C37">
            <v>268797.53000000003</v>
          </cell>
          <cell r="E37">
            <v>632.70000000000005</v>
          </cell>
          <cell r="F37">
            <v>5120</v>
          </cell>
          <cell r="G37">
            <v>264310.23</v>
          </cell>
        </row>
        <row r="38">
          <cell r="A38" t="str">
            <v>1.1.1.2.2.1.3</v>
          </cell>
          <cell r="B38" t="str">
            <v>BBVA Bancomer Dlls</v>
          </cell>
          <cell r="C38">
            <v>24690</v>
          </cell>
          <cell r="E38">
            <v>7.0000000000000007E-2</v>
          </cell>
          <cell r="G38">
            <v>24690.07</v>
          </cell>
        </row>
        <row r="39">
          <cell r="A39" t="str">
            <v>1.1.1.2.2.1.3.3</v>
          </cell>
          <cell r="B39" t="str">
            <v>0114683382 BBVA Dolares</v>
          </cell>
          <cell r="C39">
            <v>24690</v>
          </cell>
          <cell r="E39">
            <v>7.0000000000000007E-2</v>
          </cell>
          <cell r="G39">
            <v>24690.07</v>
          </cell>
        </row>
        <row r="40">
          <cell r="A40" t="str">
            <v>1.1.1.2.3</v>
          </cell>
          <cell r="B40" t="str">
            <v>Complementaria</v>
          </cell>
          <cell r="C40">
            <v>5368489.08</v>
          </cell>
          <cell r="E40">
            <v>1319713.07</v>
          </cell>
          <cell r="F40">
            <v>182169.60000000001</v>
          </cell>
          <cell r="G40">
            <v>6506032.5499999998</v>
          </cell>
        </row>
        <row r="41">
          <cell r="A41" t="str">
            <v>1.1.1.2.3.1</v>
          </cell>
          <cell r="B41" t="str">
            <v>Complementaria Oficina Central</v>
          </cell>
          <cell r="C41">
            <v>5368489.08</v>
          </cell>
          <cell r="E41">
            <v>1319713.07</v>
          </cell>
          <cell r="F41">
            <v>182169.60000000001</v>
          </cell>
          <cell r="G41">
            <v>6506032.5499999998</v>
          </cell>
        </row>
        <row r="42">
          <cell r="A42" t="str">
            <v>1.1.1.2.3.1.1</v>
          </cell>
          <cell r="B42" t="str">
            <v>Complementaria</v>
          </cell>
          <cell r="C42">
            <v>5368489.08</v>
          </cell>
          <cell r="E42">
            <v>1319713.07</v>
          </cell>
          <cell r="F42">
            <v>182169.60000000001</v>
          </cell>
          <cell r="G42">
            <v>6506032.5499999998</v>
          </cell>
        </row>
        <row r="43">
          <cell r="A43" t="str">
            <v>1.1.1.3</v>
          </cell>
          <cell r="B43" t="str">
            <v>Bancos/ Dependencias y Otros</v>
          </cell>
          <cell r="C43">
            <v>4449009.7300000004</v>
          </cell>
          <cell r="E43">
            <v>15231031.550000001</v>
          </cell>
          <cell r="F43">
            <v>8598442.6400000006</v>
          </cell>
          <cell r="G43">
            <v>11081598.640000001</v>
          </cell>
        </row>
        <row r="44">
          <cell r="A44" t="str">
            <v>1.1.1.3.1</v>
          </cell>
          <cell r="B44" t="str">
            <v>Bancos Fondos Federales</v>
          </cell>
          <cell r="C44">
            <v>4449009.7300000004</v>
          </cell>
          <cell r="E44">
            <v>15231031.550000001</v>
          </cell>
          <cell r="F44">
            <v>8598442.6400000006</v>
          </cell>
          <cell r="G44">
            <v>11081598.640000001</v>
          </cell>
        </row>
        <row r="45">
          <cell r="A45" t="str">
            <v>1.1.1.3.1.1</v>
          </cell>
          <cell r="B45" t="str">
            <v>Bancos Fondos Federales Oficina Central</v>
          </cell>
          <cell r="C45">
            <v>4449009.7300000004</v>
          </cell>
          <cell r="E45">
            <v>15231031.550000001</v>
          </cell>
          <cell r="F45">
            <v>8598442.6400000006</v>
          </cell>
          <cell r="G45">
            <v>11081598.640000001</v>
          </cell>
        </row>
        <row r="46">
          <cell r="A46" t="str">
            <v>1.1.1.3.1.1.2</v>
          </cell>
          <cell r="B46" t="str">
            <v>Banorte Fondos Federales</v>
          </cell>
          <cell r="C46">
            <v>3814771.52</v>
          </cell>
          <cell r="E46">
            <v>15231031.550000001</v>
          </cell>
          <cell r="F46">
            <v>8598442.6400000006</v>
          </cell>
          <cell r="G46">
            <v>10447360.43</v>
          </cell>
        </row>
        <row r="47">
          <cell r="A47" t="str">
            <v>1.1.1.3.1.1.2.5</v>
          </cell>
          <cell r="B47" t="str">
            <v>639785309 Subsemun 2010 Banorte</v>
          </cell>
          <cell r="C47">
            <v>5936.53</v>
          </cell>
          <cell r="G47">
            <v>5936.53</v>
          </cell>
        </row>
        <row r="48">
          <cell r="A48" t="str">
            <v>1.1.1.3.1.1.2.26</v>
          </cell>
          <cell r="B48" t="str">
            <v>0298494914 Zofemat Banorte</v>
          </cell>
          <cell r="C48">
            <v>383940.49</v>
          </cell>
          <cell r="E48">
            <v>441151.6</v>
          </cell>
          <cell r="F48">
            <v>615535.1</v>
          </cell>
          <cell r="G48">
            <v>209556.99</v>
          </cell>
        </row>
        <row r="49">
          <cell r="A49" t="str">
            <v>1.1.1.3.1.1.2.45</v>
          </cell>
          <cell r="B49" t="str">
            <v>0595063523 Banorte FAISM (FIII) 2018</v>
          </cell>
          <cell r="C49">
            <v>19473.86</v>
          </cell>
          <cell r="E49">
            <v>13676.14</v>
          </cell>
          <cell r="F49">
            <v>33150</v>
          </cell>
        </row>
        <row r="50">
          <cell r="A50" t="str">
            <v>1.1.1.3.1.1.2.50</v>
          </cell>
          <cell r="B50" t="str">
            <v>1046085006 Banorte Faism (FIII) 2019</v>
          </cell>
          <cell r="C50">
            <v>870778.37</v>
          </cell>
          <cell r="E50">
            <v>95076.41</v>
          </cell>
          <cell r="F50">
            <v>924376.29</v>
          </cell>
          <cell r="G50">
            <v>41478.49</v>
          </cell>
        </row>
        <row r="51">
          <cell r="A51" t="str">
            <v>1.1.1.3.1.1.2.52</v>
          </cell>
          <cell r="B51" t="str">
            <v>1096102346 Banorte Fortaseg Fed 2020</v>
          </cell>
          <cell r="C51">
            <v>19548.599999999999</v>
          </cell>
          <cell r="E51">
            <v>2.19</v>
          </cell>
          <cell r="G51">
            <v>19550.79</v>
          </cell>
        </row>
        <row r="52">
          <cell r="A52" t="str">
            <v>1.1.1.3.1.1.2.53</v>
          </cell>
          <cell r="B52" t="str">
            <v>1096106317 Banorte Faism (FIII) 2020</v>
          </cell>
          <cell r="C52">
            <v>2499220.86</v>
          </cell>
          <cell r="E52">
            <v>2499825.61</v>
          </cell>
          <cell r="G52">
            <v>4999046.47</v>
          </cell>
        </row>
        <row r="53">
          <cell r="A53" t="str">
            <v>1.1.1.3.1.1.2.54</v>
          </cell>
          <cell r="B53" t="str">
            <v>1096108106 Banorte Fortamun (FIV) 2020</v>
          </cell>
          <cell r="C53">
            <v>15872.81</v>
          </cell>
          <cell r="E53">
            <v>12181299.6</v>
          </cell>
          <cell r="F53">
            <v>7025381.25</v>
          </cell>
          <cell r="G53">
            <v>5171791.16</v>
          </cell>
        </row>
        <row r="54">
          <cell r="A54" t="str">
            <v>1.1.1.3.1.1.4</v>
          </cell>
          <cell r="B54" t="str">
            <v>HSBC Fondos Federales</v>
          </cell>
          <cell r="C54">
            <v>634238.21</v>
          </cell>
          <cell r="G54">
            <v>634238.21</v>
          </cell>
        </row>
        <row r="55">
          <cell r="A55" t="str">
            <v>1.1.1.3.1.1.4.1</v>
          </cell>
          <cell r="B55" t="str">
            <v>4051538510 Subsemun 2011 HSBC</v>
          </cell>
          <cell r="C55">
            <v>634238.21</v>
          </cell>
          <cell r="G55">
            <v>634238.21</v>
          </cell>
        </row>
        <row r="56">
          <cell r="A56" t="str">
            <v>1.1.1.4</v>
          </cell>
          <cell r="B56" t="str">
            <v>Inversiones Temporales (Hasta 3 meses)</v>
          </cell>
          <cell r="C56">
            <v>128540489.47</v>
          </cell>
          <cell r="E56">
            <v>370969620.06999999</v>
          </cell>
          <cell r="F56">
            <v>362261526.77999997</v>
          </cell>
          <cell r="G56">
            <v>137248582.75999999</v>
          </cell>
        </row>
        <row r="57">
          <cell r="A57" t="str">
            <v>1.1.1.4.1</v>
          </cell>
          <cell r="B57" t="str">
            <v>Inversiones Temporales</v>
          </cell>
          <cell r="C57">
            <v>128540489.47</v>
          </cell>
          <cell r="E57">
            <v>370969620.06999999</v>
          </cell>
          <cell r="F57">
            <v>362261526.77999997</v>
          </cell>
          <cell r="G57">
            <v>137248582.75999999</v>
          </cell>
        </row>
        <row r="58">
          <cell r="A58" t="str">
            <v>1.1.1.4.1.1</v>
          </cell>
          <cell r="B58" t="str">
            <v>Inversiones Temporales Oficina Central</v>
          </cell>
          <cell r="C58">
            <v>128540489.47</v>
          </cell>
          <cell r="E58">
            <v>370969620.06999999</v>
          </cell>
          <cell r="F58">
            <v>362261526.77999997</v>
          </cell>
          <cell r="G58">
            <v>137248582.75999999</v>
          </cell>
        </row>
        <row r="59">
          <cell r="A59" t="str">
            <v>1.1.1.4.1.1.2</v>
          </cell>
          <cell r="B59" t="str">
            <v>Banorte Inversión Temporal</v>
          </cell>
          <cell r="C59">
            <v>107244700.59</v>
          </cell>
          <cell r="E59">
            <v>25931566.16</v>
          </cell>
          <cell r="F59">
            <v>15820043.800000001</v>
          </cell>
          <cell r="G59">
            <v>117356222.95</v>
          </cell>
        </row>
        <row r="60">
          <cell r="A60" t="str">
            <v>1.1.1.4.1.1.2.14</v>
          </cell>
          <cell r="B60" t="str">
            <v>Banorte S.A. Cta. 0502489637</v>
          </cell>
          <cell r="C60">
            <v>35564111.710000001</v>
          </cell>
          <cell r="E60">
            <v>1176063.1599999999</v>
          </cell>
          <cell r="F60">
            <v>11500021.99</v>
          </cell>
          <cell r="G60">
            <v>25240152.879999999</v>
          </cell>
        </row>
        <row r="61">
          <cell r="A61" t="str">
            <v>1.1.1.4.1.1.2.15</v>
          </cell>
          <cell r="B61" t="str">
            <v>0503723460 Inv. Ramo 28 2018</v>
          </cell>
          <cell r="C61">
            <v>65050820.700000003</v>
          </cell>
          <cell r="E61">
            <v>24421865.73</v>
          </cell>
          <cell r="F61">
            <v>4000016.23</v>
          </cell>
          <cell r="G61">
            <v>85472670.200000003</v>
          </cell>
        </row>
        <row r="62">
          <cell r="A62" t="str">
            <v>1.1.1.4.1.1.2.16</v>
          </cell>
          <cell r="B62" t="str">
            <v>0298494914 Inv. Zofemat</v>
          </cell>
          <cell r="C62">
            <v>6629768.1799999997</v>
          </cell>
          <cell r="E62">
            <v>333637.27</v>
          </cell>
          <cell r="F62">
            <v>320005.58</v>
          </cell>
          <cell r="G62">
            <v>6643399.8700000001</v>
          </cell>
        </row>
        <row r="63">
          <cell r="A63" t="str">
            <v>1.1.1.4.1.1.3</v>
          </cell>
          <cell r="B63" t="str">
            <v>BBVA Bancomer Inversión Temporal</v>
          </cell>
          <cell r="C63">
            <v>3398234.16</v>
          </cell>
          <cell r="E63">
            <v>24197.53</v>
          </cell>
          <cell r="G63">
            <v>3422431.69</v>
          </cell>
        </row>
        <row r="64">
          <cell r="A64" t="str">
            <v>1.1.1.4.1.1.3.2</v>
          </cell>
          <cell r="B64" t="str">
            <v>2048489394 Inv. Predial BBVA</v>
          </cell>
          <cell r="C64">
            <v>3398234.16</v>
          </cell>
          <cell r="E64">
            <v>24197.53</v>
          </cell>
          <cell r="G64">
            <v>3422431.69</v>
          </cell>
        </row>
        <row r="65">
          <cell r="A65" t="str">
            <v>1.1.1.4.1.1.8</v>
          </cell>
          <cell r="B65" t="str">
            <v>BanBajio Inversión Temporal</v>
          </cell>
          <cell r="C65">
            <v>17897554.719999999</v>
          </cell>
          <cell r="E65">
            <v>345013856.38</v>
          </cell>
          <cell r="F65">
            <v>346441482.98000002</v>
          </cell>
          <cell r="G65">
            <v>16469928.119999999</v>
          </cell>
        </row>
        <row r="66">
          <cell r="A66" t="str">
            <v>1.1.1.4.1.1.8.1</v>
          </cell>
          <cell r="B66" t="str">
            <v>13637376 Inv. Fideicomiso 16905-12-85 (Disposicion)</v>
          </cell>
          <cell r="C66">
            <v>12850042.9</v>
          </cell>
          <cell r="E66">
            <v>270461106.61000001</v>
          </cell>
          <cell r="F66">
            <v>270411239</v>
          </cell>
          <cell r="G66">
            <v>12899910.51</v>
          </cell>
        </row>
        <row r="67">
          <cell r="A67" t="str">
            <v>1.1.1.4.1.1.8.2</v>
          </cell>
          <cell r="B67" t="str">
            <v>13637426 Inv. Fideicomiso (Fondo Reserva Para Servicio De La Deuda)</v>
          </cell>
          <cell r="C67">
            <v>3483898.76</v>
          </cell>
          <cell r="E67">
            <v>73327224.040000007</v>
          </cell>
          <cell r="F67">
            <v>73313712</v>
          </cell>
          <cell r="G67">
            <v>3497410.8</v>
          </cell>
        </row>
        <row r="68">
          <cell r="A68" t="str">
            <v>1.1.1.4.1.1.8.3</v>
          </cell>
          <cell r="B68" t="str">
            <v>13637277 Inv. Fideicomiso 16905-12-85 (Concentradora)</v>
          </cell>
          <cell r="C68">
            <v>1491224.98</v>
          </cell>
          <cell r="F68">
            <v>1491224.98</v>
          </cell>
        </row>
        <row r="69">
          <cell r="A69" t="str">
            <v>1.1.1.4.1.1.8.4</v>
          </cell>
          <cell r="B69" t="str">
            <v>13637483 Inv. Fideicomiso (Fondo Fiduciario)</v>
          </cell>
          <cell r="C69">
            <v>58229.55</v>
          </cell>
          <cell r="E69">
            <v>1225525.73</v>
          </cell>
          <cell r="F69">
            <v>1225307</v>
          </cell>
          <cell r="G69">
            <v>58448.28</v>
          </cell>
        </row>
        <row r="70">
          <cell r="A70" t="str">
            <v>1.1.1.4.1.1.8.5</v>
          </cell>
          <cell r="B70" t="str">
            <v>14228241 Inv. Fideicomiso Brillante</v>
          </cell>
          <cell r="C70">
            <v>14158.53</v>
          </cell>
          <cell r="G70">
            <v>14158.53</v>
          </cell>
        </row>
        <row r="71">
          <cell r="A71" t="str">
            <v>1.1.1.6</v>
          </cell>
          <cell r="B71" t="str">
            <v>Depósitos de Fondos de Terceros</v>
          </cell>
          <cell r="C71">
            <v>57200</v>
          </cell>
          <cell r="G71">
            <v>57200</v>
          </cell>
        </row>
        <row r="72">
          <cell r="A72" t="str">
            <v>1.1.1.6.1</v>
          </cell>
          <cell r="B72" t="str">
            <v>Depositos en Garantia MN</v>
          </cell>
          <cell r="C72">
            <v>57200</v>
          </cell>
          <cell r="G72">
            <v>57200</v>
          </cell>
        </row>
        <row r="73">
          <cell r="A73" t="str">
            <v>1.1.1.6.1.1</v>
          </cell>
          <cell r="B73" t="str">
            <v>Depositos en Garantia Oficina Central</v>
          </cell>
          <cell r="C73">
            <v>57200</v>
          </cell>
          <cell r="G73">
            <v>57200</v>
          </cell>
        </row>
        <row r="74">
          <cell r="A74" t="str">
            <v>1.1.1.6.1.1.5</v>
          </cell>
          <cell r="B74" t="str">
            <v>Florencia Maria de Jesus Ruiz Moncayo</v>
          </cell>
          <cell r="C74">
            <v>7200</v>
          </cell>
          <cell r="G74">
            <v>7200</v>
          </cell>
        </row>
        <row r="75">
          <cell r="A75" t="str">
            <v>1.1.1.6.1.1.6</v>
          </cell>
          <cell r="B75" t="str">
            <v>Quick Medicine, S.A.  de C.V.</v>
          </cell>
          <cell r="C75">
            <v>50000</v>
          </cell>
          <cell r="G75">
            <v>50000</v>
          </cell>
        </row>
        <row r="76">
          <cell r="A76" t="str">
            <v>1.1.2</v>
          </cell>
          <cell r="B76" t="str">
            <v>Derechos a Recibir Efectivo o Equivalentes</v>
          </cell>
          <cell r="C76">
            <v>8298875.9699999997</v>
          </cell>
          <cell r="E76">
            <v>1331077.3799999999</v>
          </cell>
          <cell r="F76">
            <v>3064978.31</v>
          </cell>
          <cell r="G76">
            <v>6564975.04</v>
          </cell>
        </row>
        <row r="77">
          <cell r="A77" t="str">
            <v>1.1.2.2</v>
          </cell>
          <cell r="B77" t="str">
            <v>Cuentas por Cobrar a Corto Plazo</v>
          </cell>
          <cell r="C77">
            <v>712528.41</v>
          </cell>
          <cell r="F77">
            <v>140000</v>
          </cell>
          <cell r="G77">
            <v>572528.41</v>
          </cell>
        </row>
        <row r="78">
          <cell r="A78" t="str">
            <v>1.1.2.2.4</v>
          </cell>
          <cell r="B78" t="str">
            <v>Cuentas por Cobrar de Entidades Paramunicipales</v>
          </cell>
          <cell r="C78">
            <v>694558.44</v>
          </cell>
          <cell r="F78">
            <v>140000</v>
          </cell>
          <cell r="G78">
            <v>554558.43999999994</v>
          </cell>
        </row>
        <row r="79">
          <cell r="A79" t="str">
            <v>1.1.2.2.4.1</v>
          </cell>
          <cell r="B79" t="str">
            <v>Cuentas por Cobrar de Entidades Paramunicipales Oficina Central</v>
          </cell>
          <cell r="C79">
            <v>694558.44</v>
          </cell>
          <cell r="F79">
            <v>140000</v>
          </cell>
          <cell r="G79">
            <v>554558.43999999994</v>
          </cell>
        </row>
        <row r="80">
          <cell r="A80" t="str">
            <v>1.1.2.2.4.1.1</v>
          </cell>
          <cell r="B80" t="str">
            <v>Prodeur (Promotora Del Desarrollo Urbano)</v>
          </cell>
          <cell r="C80">
            <v>639432.66</v>
          </cell>
          <cell r="F80">
            <v>140000</v>
          </cell>
          <cell r="G80">
            <v>499432.66</v>
          </cell>
        </row>
        <row r="81">
          <cell r="A81" t="str">
            <v>1.1.2.2.4.1.2</v>
          </cell>
          <cell r="B81" t="str">
            <v>Imder (Instituto Mpal. Del Deporte)</v>
          </cell>
          <cell r="C81">
            <v>37578.93</v>
          </cell>
          <cell r="G81">
            <v>37578.93</v>
          </cell>
        </row>
        <row r="82">
          <cell r="A82" t="str">
            <v>1.1.2.2.4.1.4</v>
          </cell>
          <cell r="B82" t="str">
            <v>Copladem</v>
          </cell>
          <cell r="C82">
            <v>15572.85</v>
          </cell>
          <cell r="G82">
            <v>15572.85</v>
          </cell>
        </row>
        <row r="83">
          <cell r="A83" t="str">
            <v>1.1.2.2.4.1.5</v>
          </cell>
          <cell r="B83" t="str">
            <v>IMAC (Instituto de Arte y Cultura)</v>
          </cell>
          <cell r="C83">
            <v>1974</v>
          </cell>
          <cell r="G83">
            <v>1974</v>
          </cell>
        </row>
        <row r="84">
          <cell r="A84" t="str">
            <v>1.1.2.2.9</v>
          </cell>
          <cell r="B84" t="str">
            <v>Otras Cuentas por Cobrar</v>
          </cell>
          <cell r="C84">
            <v>17969.97</v>
          </cell>
          <cell r="G84">
            <v>17969.97</v>
          </cell>
        </row>
        <row r="85">
          <cell r="A85" t="str">
            <v>1.1.2.2.9.1</v>
          </cell>
          <cell r="B85" t="str">
            <v>Otras Cuentas por cobrar Oficina Central</v>
          </cell>
          <cell r="C85">
            <v>17969.97</v>
          </cell>
          <cell r="G85">
            <v>17969.97</v>
          </cell>
        </row>
        <row r="86">
          <cell r="A86" t="str">
            <v>1.1.2.2.9.1.4</v>
          </cell>
          <cell r="B86" t="str">
            <v>Dacion en pago</v>
          </cell>
          <cell r="C86">
            <v>10121</v>
          </cell>
          <cell r="G86">
            <v>10121</v>
          </cell>
        </row>
        <row r="87">
          <cell r="A87" t="str">
            <v>1.1.2.2.9.1.4.2</v>
          </cell>
          <cell r="B87" t="str">
            <v>Tinoco Maria Aurelia</v>
          </cell>
          <cell r="C87">
            <v>10121</v>
          </cell>
          <cell r="G87">
            <v>10121</v>
          </cell>
        </row>
        <row r="88">
          <cell r="A88" t="str">
            <v>1.1.2.2.9.1.5</v>
          </cell>
          <cell r="B88" t="str">
            <v>Otras Cuentas por Cobrar a Sociedades Financieras</v>
          </cell>
          <cell r="C88">
            <v>7848.97</v>
          </cell>
          <cell r="G88">
            <v>7848.97</v>
          </cell>
        </row>
        <row r="89">
          <cell r="A89" t="str">
            <v>1.1.2.2.9.1.5.3</v>
          </cell>
          <cell r="B89" t="str">
            <v>Fimubac S.A. De C.V. (Credito Credenz)</v>
          </cell>
          <cell r="C89">
            <v>7848.97</v>
          </cell>
          <cell r="G89">
            <v>7848.97</v>
          </cell>
        </row>
        <row r="90">
          <cell r="A90" t="str">
            <v>1.1.2.3</v>
          </cell>
          <cell r="B90" t="str">
            <v>Deudores Diversos por Cobrar a Corto Plazo</v>
          </cell>
          <cell r="C90">
            <v>7150624.5599999996</v>
          </cell>
          <cell r="E90">
            <v>1082832.3799999999</v>
          </cell>
          <cell r="F90">
            <v>2757635.65</v>
          </cell>
          <cell r="G90">
            <v>5475821.29</v>
          </cell>
        </row>
        <row r="91">
          <cell r="A91" t="str">
            <v>1.1.2.3.1</v>
          </cell>
          <cell r="B91" t="str">
            <v>Gastos por Comprobar</v>
          </cell>
          <cell r="C91">
            <v>108833</v>
          </cell>
          <cell r="E91">
            <v>85128.59</v>
          </cell>
          <cell r="F91">
            <v>106703.59</v>
          </cell>
          <cell r="G91">
            <v>87258</v>
          </cell>
        </row>
        <row r="92">
          <cell r="A92" t="str">
            <v>1.1.2.3.1.1</v>
          </cell>
          <cell r="B92" t="str">
            <v>Gastos por Comprobar Oficina Central</v>
          </cell>
          <cell r="C92">
            <v>108833</v>
          </cell>
          <cell r="E92">
            <v>85128.59</v>
          </cell>
          <cell r="F92">
            <v>106703.59</v>
          </cell>
          <cell r="G92">
            <v>87258</v>
          </cell>
        </row>
        <row r="93">
          <cell r="A93" t="str">
            <v>1.1.2.3.1.1.3</v>
          </cell>
          <cell r="B93" t="str">
            <v>Zermeño Chavez Manuel</v>
          </cell>
          <cell r="C93">
            <v>5000</v>
          </cell>
          <cell r="E93">
            <v>5000</v>
          </cell>
          <cell r="F93">
            <v>7500</v>
          </cell>
          <cell r="G93">
            <v>2500</v>
          </cell>
        </row>
        <row r="94">
          <cell r="A94" t="str">
            <v>1.1.2.3.1.1.148</v>
          </cell>
          <cell r="B94" t="str">
            <v>Zazueta Perez Jose Luis</v>
          </cell>
          <cell r="E94">
            <v>2400</v>
          </cell>
          <cell r="G94">
            <v>2400</v>
          </cell>
        </row>
        <row r="95">
          <cell r="A95" t="str">
            <v>1.1.2.3.1.1.241</v>
          </cell>
          <cell r="B95" t="str">
            <v>Esquivel Amaro Jesús Armando</v>
          </cell>
          <cell r="E95">
            <v>2000</v>
          </cell>
          <cell r="G95">
            <v>2000</v>
          </cell>
        </row>
        <row r="96">
          <cell r="A96" t="str">
            <v>1.1.2.3.1.1.252</v>
          </cell>
          <cell r="B96" t="str">
            <v>Araujo Luevanos Ana Claudia</v>
          </cell>
          <cell r="C96">
            <v>3500</v>
          </cell>
          <cell r="G96">
            <v>3500</v>
          </cell>
        </row>
        <row r="97">
          <cell r="A97" t="str">
            <v>1.1.2.3.1.1.604</v>
          </cell>
          <cell r="B97" t="str">
            <v>Araujo Luevano Azucena</v>
          </cell>
          <cell r="C97">
            <v>3200</v>
          </cell>
          <cell r="F97">
            <v>3200</v>
          </cell>
        </row>
        <row r="98">
          <cell r="A98" t="str">
            <v>1.1.2.3.1.1.614</v>
          </cell>
          <cell r="B98" t="str">
            <v>Brown Figueredo Hilda Araceli</v>
          </cell>
          <cell r="C98">
            <v>26200</v>
          </cell>
          <cell r="E98">
            <v>30000</v>
          </cell>
          <cell r="F98">
            <v>9000</v>
          </cell>
          <cell r="G98">
            <v>47200</v>
          </cell>
        </row>
        <row r="99">
          <cell r="A99" t="str">
            <v>1.1.2.3.1.1.615</v>
          </cell>
          <cell r="B99" t="str">
            <v>Garduño Espinoza Luis Daniel</v>
          </cell>
          <cell r="E99">
            <v>5000</v>
          </cell>
          <cell r="F99">
            <v>5000</v>
          </cell>
        </row>
        <row r="100">
          <cell r="A100" t="str">
            <v>1.1.2.3.1.1.620</v>
          </cell>
          <cell r="B100" t="str">
            <v>Quintana Hernandez Lilia Virginia</v>
          </cell>
          <cell r="C100">
            <v>3000</v>
          </cell>
          <cell r="E100">
            <v>11000</v>
          </cell>
          <cell r="F100">
            <v>14000</v>
          </cell>
        </row>
        <row r="101">
          <cell r="A101" t="str">
            <v>1.1.2.3.1.1.622</v>
          </cell>
          <cell r="B101" t="str">
            <v>Diaz Perez Enrique</v>
          </cell>
          <cell r="E101">
            <v>2200</v>
          </cell>
          <cell r="F101">
            <v>2200</v>
          </cell>
        </row>
        <row r="102">
          <cell r="A102" t="str">
            <v>1.1.2.3.1.1.625</v>
          </cell>
          <cell r="B102" t="str">
            <v>Moreno Avila Miguel Angel</v>
          </cell>
          <cell r="E102">
            <v>1000</v>
          </cell>
          <cell r="G102">
            <v>1000</v>
          </cell>
        </row>
        <row r="103">
          <cell r="A103" t="str">
            <v>1.1.2.3.1.1.628</v>
          </cell>
          <cell r="B103" t="str">
            <v>Alvarado Avena Santos de Jesus</v>
          </cell>
          <cell r="E103">
            <v>3500</v>
          </cell>
          <cell r="G103">
            <v>3500</v>
          </cell>
        </row>
        <row r="104">
          <cell r="A104" t="str">
            <v>1.1.2.3.1.1.629</v>
          </cell>
          <cell r="B104" t="str">
            <v>Romero Gonzalez Virna Vanessa</v>
          </cell>
          <cell r="C104">
            <v>13475</v>
          </cell>
          <cell r="E104">
            <v>3475</v>
          </cell>
          <cell r="F104">
            <v>16950</v>
          </cell>
        </row>
        <row r="105">
          <cell r="A105" t="str">
            <v>1.1.2.3.1.1.630</v>
          </cell>
          <cell r="B105" t="str">
            <v>Vargas Moreno Pilar Olimpia</v>
          </cell>
          <cell r="E105">
            <v>3500</v>
          </cell>
          <cell r="G105">
            <v>3500</v>
          </cell>
        </row>
        <row r="106">
          <cell r="A106" t="str">
            <v>1.1.2.3.1.1.634</v>
          </cell>
          <cell r="B106" t="str">
            <v>Pequeño Gutierrez Lourdes</v>
          </cell>
          <cell r="C106">
            <v>10000</v>
          </cell>
          <cell r="F106">
            <v>10000</v>
          </cell>
        </row>
        <row r="107">
          <cell r="A107" t="str">
            <v>1.1.2.3.1.1.635</v>
          </cell>
          <cell r="B107" t="str">
            <v>Arellano Ortiz Francisco Javier</v>
          </cell>
          <cell r="C107">
            <v>14658</v>
          </cell>
          <cell r="F107">
            <v>6000</v>
          </cell>
          <cell r="G107">
            <v>8658</v>
          </cell>
        </row>
        <row r="108">
          <cell r="A108" t="str">
            <v>1.1.2.3.1.1.636</v>
          </cell>
          <cell r="B108" t="str">
            <v>Jimenez Cortes Roberto Antonio</v>
          </cell>
          <cell r="C108">
            <v>14900</v>
          </cell>
          <cell r="F108">
            <v>14900</v>
          </cell>
        </row>
        <row r="109">
          <cell r="A109" t="str">
            <v>1.1.2.3.1.1.637</v>
          </cell>
          <cell r="B109" t="str">
            <v>Silva Ibañez Cesar Pedro</v>
          </cell>
          <cell r="C109">
            <v>14900</v>
          </cell>
          <cell r="F109">
            <v>14900</v>
          </cell>
        </row>
        <row r="110">
          <cell r="A110" t="str">
            <v>1.1.2.3.1.1.638</v>
          </cell>
          <cell r="B110" t="str">
            <v>Vargas Mayoral Jorge Alberto</v>
          </cell>
          <cell r="E110">
            <v>3000</v>
          </cell>
          <cell r="G110">
            <v>3000</v>
          </cell>
        </row>
        <row r="111">
          <cell r="A111" t="str">
            <v>1.1.2.3.1.1.639</v>
          </cell>
          <cell r="B111" t="str">
            <v>Chirinos Cortes David</v>
          </cell>
          <cell r="E111">
            <v>3053.59</v>
          </cell>
          <cell r="F111">
            <v>3053.59</v>
          </cell>
        </row>
        <row r="112">
          <cell r="A112" t="str">
            <v>1.1.2.3.1.1.640</v>
          </cell>
          <cell r="B112" t="str">
            <v>Martinez Larios Francisco Saul</v>
          </cell>
          <cell r="E112">
            <v>10000</v>
          </cell>
          <cell r="G112">
            <v>10000</v>
          </cell>
        </row>
        <row r="113">
          <cell r="A113" t="str">
            <v>1.1.2.3.2</v>
          </cell>
          <cell r="B113" t="str">
            <v>Faltantes de Caja</v>
          </cell>
          <cell r="C113">
            <v>2697</v>
          </cell>
          <cell r="E113">
            <v>3</v>
          </cell>
          <cell r="F113">
            <v>1063.0999999999999</v>
          </cell>
          <cell r="G113">
            <v>1636.9</v>
          </cell>
        </row>
        <row r="114">
          <cell r="A114" t="str">
            <v>1.1.2.3.2.1</v>
          </cell>
          <cell r="B114" t="str">
            <v>Faltantes de Caja Oficina Central</v>
          </cell>
          <cell r="C114">
            <v>2697</v>
          </cell>
          <cell r="E114">
            <v>3</v>
          </cell>
          <cell r="F114">
            <v>1063.0999999999999</v>
          </cell>
          <cell r="G114">
            <v>1636.9</v>
          </cell>
        </row>
        <row r="115">
          <cell r="A115" t="str">
            <v>1.1.2.3.2.1.2</v>
          </cell>
          <cell r="B115" t="str">
            <v>Nuñez Napoles Arlet</v>
          </cell>
          <cell r="C115">
            <v>1</v>
          </cell>
          <cell r="G115">
            <v>1</v>
          </cell>
        </row>
        <row r="116">
          <cell r="A116" t="str">
            <v>1.1.2.3.2.1.4</v>
          </cell>
          <cell r="B116" t="str">
            <v>Lopez Gilbert Martha Gpe.</v>
          </cell>
          <cell r="C116">
            <v>-19.72</v>
          </cell>
          <cell r="F116">
            <v>0.5</v>
          </cell>
          <cell r="G116">
            <v>-20.22</v>
          </cell>
        </row>
        <row r="117">
          <cell r="A117" t="str">
            <v>1.1.2.3.2.1.7</v>
          </cell>
          <cell r="B117" t="str">
            <v>Grijalva Galdean Jesus Manuel</v>
          </cell>
          <cell r="C117">
            <v>261.5</v>
          </cell>
          <cell r="F117">
            <v>0.5</v>
          </cell>
          <cell r="G117">
            <v>261</v>
          </cell>
        </row>
        <row r="118">
          <cell r="A118" t="str">
            <v>1.1.2.3.2.1.17</v>
          </cell>
          <cell r="B118" t="str">
            <v>Rios Gutierrez Lluvia Arlene</v>
          </cell>
          <cell r="C118">
            <v>115.79</v>
          </cell>
          <cell r="G118">
            <v>115.79</v>
          </cell>
        </row>
        <row r="119">
          <cell r="A119" t="str">
            <v>1.1.2.3.2.1.18</v>
          </cell>
          <cell r="B119" t="str">
            <v>Martinez Monarrez Siddharta</v>
          </cell>
          <cell r="C119">
            <v>16</v>
          </cell>
          <cell r="G119">
            <v>16</v>
          </cell>
        </row>
        <row r="120">
          <cell r="A120" t="str">
            <v>1.1.2.3.2.1.19</v>
          </cell>
          <cell r="B120" t="str">
            <v>Dueñas Ramirez Esmeralda</v>
          </cell>
          <cell r="C120">
            <v>30</v>
          </cell>
          <cell r="F120">
            <v>30</v>
          </cell>
        </row>
        <row r="121">
          <cell r="A121" t="str">
            <v>1.1.2.3.2.1.24</v>
          </cell>
          <cell r="B121" t="str">
            <v>Alvarez Mata Israel</v>
          </cell>
          <cell r="C121">
            <v>32</v>
          </cell>
          <cell r="G121">
            <v>32</v>
          </cell>
        </row>
        <row r="122">
          <cell r="A122" t="str">
            <v>1.1.2.3.2.1.25</v>
          </cell>
          <cell r="B122" t="str">
            <v>Quintana Pantoja Raul</v>
          </cell>
          <cell r="C122">
            <v>7</v>
          </cell>
          <cell r="G122">
            <v>7</v>
          </cell>
        </row>
        <row r="123">
          <cell r="A123" t="str">
            <v>1.1.2.3.2.1.35</v>
          </cell>
          <cell r="B123" t="str">
            <v>Ortega Medellin Herminio</v>
          </cell>
          <cell r="C123">
            <v>1.7</v>
          </cell>
          <cell r="G123">
            <v>1.7</v>
          </cell>
        </row>
        <row r="124">
          <cell r="A124" t="str">
            <v>1.1.2.3.2.1.37</v>
          </cell>
          <cell r="B124" t="str">
            <v>De Leon Beltran Irma Yolanda</v>
          </cell>
          <cell r="C124">
            <v>84.1</v>
          </cell>
          <cell r="G124">
            <v>84.1</v>
          </cell>
        </row>
        <row r="125">
          <cell r="A125" t="str">
            <v>1.1.2.3.2.1.42</v>
          </cell>
          <cell r="B125" t="str">
            <v>Vergara Saucedo Jesus Antonio</v>
          </cell>
          <cell r="C125">
            <v>247.5</v>
          </cell>
          <cell r="F125">
            <v>248.5</v>
          </cell>
          <cell r="G125">
            <v>-1</v>
          </cell>
        </row>
        <row r="126">
          <cell r="A126" t="str">
            <v>1.1.2.3.2.1.57</v>
          </cell>
          <cell r="B126" t="str">
            <v>Aguilar Graciano Adriana</v>
          </cell>
          <cell r="C126">
            <v>6.03</v>
          </cell>
          <cell r="G126">
            <v>6.03</v>
          </cell>
        </row>
        <row r="127">
          <cell r="A127" t="str">
            <v>1.1.2.3.2.1.58</v>
          </cell>
          <cell r="B127" t="str">
            <v>Baltazar Garcia Jesus Eduardo</v>
          </cell>
          <cell r="C127">
            <v>190</v>
          </cell>
          <cell r="E127">
            <v>2</v>
          </cell>
          <cell r="F127">
            <v>11</v>
          </cell>
          <cell r="G127">
            <v>181</v>
          </cell>
        </row>
        <row r="128">
          <cell r="A128" t="str">
            <v>1.1.2.3.2.1.62</v>
          </cell>
          <cell r="B128" t="str">
            <v>Romero Aguayo Evangelina</v>
          </cell>
          <cell r="C128">
            <v>5</v>
          </cell>
          <cell r="F128">
            <v>4</v>
          </cell>
          <cell r="G128">
            <v>1</v>
          </cell>
        </row>
        <row r="129">
          <cell r="A129" t="str">
            <v>1.1.2.3.2.1.63</v>
          </cell>
          <cell r="B129" t="str">
            <v>Mendoza Guzman Alejandro</v>
          </cell>
          <cell r="C129">
            <v>770.1</v>
          </cell>
          <cell r="F129">
            <v>768.6</v>
          </cell>
          <cell r="G129">
            <v>1.5</v>
          </cell>
        </row>
        <row r="130">
          <cell r="A130" t="str">
            <v>1.1.2.3.2.1.64</v>
          </cell>
          <cell r="B130" t="str">
            <v>Alvarez Ramirez Manuel Enrique</v>
          </cell>
          <cell r="C130">
            <v>949</v>
          </cell>
          <cell r="E130">
            <v>1</v>
          </cell>
          <cell r="G130">
            <v>950</v>
          </cell>
        </row>
        <row r="131">
          <cell r="A131" t="str">
            <v>1.1.2.3.3</v>
          </cell>
          <cell r="B131" t="str">
            <v>Cheques devueltos</v>
          </cell>
          <cell r="C131">
            <v>1230349.57</v>
          </cell>
          <cell r="E131">
            <v>3493</v>
          </cell>
          <cell r="F131">
            <v>3493</v>
          </cell>
          <cell r="G131">
            <v>1230349.57</v>
          </cell>
        </row>
        <row r="132">
          <cell r="A132" t="str">
            <v>1.1.2.3.3.1</v>
          </cell>
          <cell r="B132" t="str">
            <v>Cheques devueltos Oficina Central</v>
          </cell>
          <cell r="C132">
            <v>1230349.57</v>
          </cell>
          <cell r="E132">
            <v>3493</v>
          </cell>
          <cell r="F132">
            <v>3493</v>
          </cell>
          <cell r="G132">
            <v>1230349.57</v>
          </cell>
        </row>
        <row r="133">
          <cell r="A133" t="str">
            <v>1.1.2.3.3.1.1</v>
          </cell>
          <cell r="B133" t="str">
            <v>Cheques devueltos MN</v>
          </cell>
          <cell r="C133">
            <v>1230349.57</v>
          </cell>
          <cell r="E133">
            <v>3493</v>
          </cell>
          <cell r="F133">
            <v>3493</v>
          </cell>
          <cell r="G133">
            <v>1230349.57</v>
          </cell>
        </row>
        <row r="134">
          <cell r="A134" t="str">
            <v>1.1.2.3.4</v>
          </cell>
          <cell r="B134" t="str">
            <v>Funcionarios y Empleados</v>
          </cell>
          <cell r="C134">
            <v>-16189.67</v>
          </cell>
          <cell r="E134">
            <v>112051.5</v>
          </cell>
          <cell r="F134">
            <v>52588.74</v>
          </cell>
          <cell r="G134">
            <v>43273.09</v>
          </cell>
        </row>
        <row r="135">
          <cell r="A135" t="str">
            <v>1.1.2.3.4.1</v>
          </cell>
          <cell r="B135" t="str">
            <v>Funcionarios y Empleados Oficina Central</v>
          </cell>
          <cell r="C135">
            <v>-16189.67</v>
          </cell>
          <cell r="E135">
            <v>112051.5</v>
          </cell>
          <cell r="F135">
            <v>52588.74</v>
          </cell>
          <cell r="G135">
            <v>43273.09</v>
          </cell>
        </row>
        <row r="136">
          <cell r="A136" t="str">
            <v>1.1.2.3.4.1.11</v>
          </cell>
          <cell r="B136" t="str">
            <v>Martinez Yorba Luis Fabian</v>
          </cell>
          <cell r="C136">
            <v>5000</v>
          </cell>
          <cell r="F136">
            <v>6103.3</v>
          </cell>
          <cell r="G136">
            <v>-1103.3</v>
          </cell>
        </row>
        <row r="137">
          <cell r="A137" t="str">
            <v>1.1.2.3.4.1.76</v>
          </cell>
          <cell r="B137" t="str">
            <v>Lopez Gilbert Martha Guadalupe</v>
          </cell>
          <cell r="C137">
            <v>-0.04</v>
          </cell>
          <cell r="G137">
            <v>-0.04</v>
          </cell>
        </row>
        <row r="138">
          <cell r="A138" t="str">
            <v>1.1.2.3.4.1.133</v>
          </cell>
          <cell r="B138" t="str">
            <v>Zermeño Chávez Manuel</v>
          </cell>
          <cell r="C138">
            <v>10000</v>
          </cell>
          <cell r="F138">
            <v>10000</v>
          </cell>
        </row>
        <row r="139">
          <cell r="A139" t="str">
            <v>1.1.2.3.4.1.185</v>
          </cell>
          <cell r="B139" t="str">
            <v>Aguilar Rivas Evelia</v>
          </cell>
          <cell r="C139">
            <v>16000</v>
          </cell>
          <cell r="G139">
            <v>16000</v>
          </cell>
        </row>
        <row r="140">
          <cell r="A140" t="str">
            <v>1.1.2.3.4.1.193</v>
          </cell>
          <cell r="B140" t="str">
            <v>Chavira Torres Enrique</v>
          </cell>
          <cell r="C140">
            <v>0.01</v>
          </cell>
          <cell r="G140">
            <v>0.01</v>
          </cell>
        </row>
        <row r="141">
          <cell r="A141" t="str">
            <v>1.1.2.3.4.1.211</v>
          </cell>
          <cell r="B141" t="str">
            <v>Aguirre Garcia Angel Eduardo</v>
          </cell>
          <cell r="C141">
            <v>7000</v>
          </cell>
          <cell r="F141">
            <v>2000</v>
          </cell>
          <cell r="G141">
            <v>5000</v>
          </cell>
        </row>
        <row r="142">
          <cell r="A142" t="str">
            <v>1.1.2.3.4.1.214</v>
          </cell>
          <cell r="B142" t="str">
            <v>Calixto Arteaga Luis Angel</v>
          </cell>
          <cell r="C142">
            <v>-0.04</v>
          </cell>
          <cell r="G142">
            <v>-0.04</v>
          </cell>
        </row>
        <row r="143">
          <cell r="A143" t="str">
            <v>1.1.2.3.4.1.220</v>
          </cell>
          <cell r="B143" t="str">
            <v>Hernandez Cota Francisco</v>
          </cell>
          <cell r="C143">
            <v>0.02</v>
          </cell>
          <cell r="G143">
            <v>0.02</v>
          </cell>
        </row>
        <row r="144">
          <cell r="A144" t="str">
            <v>1.1.2.3.4.1.221</v>
          </cell>
          <cell r="B144" t="str">
            <v>Garcia Ames Carlos Arturo</v>
          </cell>
          <cell r="C144">
            <v>0.01</v>
          </cell>
          <cell r="G144">
            <v>0.01</v>
          </cell>
        </row>
        <row r="145">
          <cell r="A145" t="str">
            <v>1.1.2.3.4.1.251</v>
          </cell>
          <cell r="B145" t="str">
            <v>Cipres Botello Rosa Maria</v>
          </cell>
          <cell r="C145">
            <v>-0.03</v>
          </cell>
          <cell r="G145">
            <v>-0.03</v>
          </cell>
        </row>
        <row r="146">
          <cell r="A146" t="str">
            <v>1.1.2.3.4.1.277</v>
          </cell>
          <cell r="B146" t="str">
            <v>Estrada Villalobos Hector Gerardo</v>
          </cell>
          <cell r="C146">
            <v>0.01</v>
          </cell>
          <cell r="G146">
            <v>0.01</v>
          </cell>
        </row>
        <row r="147">
          <cell r="A147" t="str">
            <v>1.1.2.3.4.1.291</v>
          </cell>
          <cell r="B147" t="str">
            <v>Hurtado Gradilla Noe</v>
          </cell>
          <cell r="C147">
            <v>0.01</v>
          </cell>
          <cell r="G147">
            <v>0.01</v>
          </cell>
        </row>
        <row r="148">
          <cell r="A148" t="str">
            <v>1.1.2.3.4.1.292</v>
          </cell>
          <cell r="B148" t="str">
            <v>De La Rosa Matinez Oscar</v>
          </cell>
          <cell r="C148">
            <v>0.01</v>
          </cell>
          <cell r="G148">
            <v>0.01</v>
          </cell>
        </row>
        <row r="149">
          <cell r="A149" t="str">
            <v>1.1.2.3.4.1.294</v>
          </cell>
          <cell r="B149" t="str">
            <v>De La Rosa Martinez Ernesto</v>
          </cell>
          <cell r="C149">
            <v>0.01</v>
          </cell>
          <cell r="G149">
            <v>0.01</v>
          </cell>
        </row>
        <row r="150">
          <cell r="A150" t="str">
            <v>1.1.2.3.4.1.296</v>
          </cell>
          <cell r="B150" t="str">
            <v>Sierra Fonseca Carlos</v>
          </cell>
          <cell r="C150">
            <v>0.01</v>
          </cell>
          <cell r="G150">
            <v>0.01</v>
          </cell>
        </row>
        <row r="151">
          <cell r="A151" t="str">
            <v>1.1.2.3.4.1.297</v>
          </cell>
          <cell r="B151" t="str">
            <v>Dagnino Montaño Silvia Maria</v>
          </cell>
          <cell r="F151">
            <v>879.32</v>
          </cell>
          <cell r="G151">
            <v>-879.32</v>
          </cell>
        </row>
        <row r="152">
          <cell r="A152" t="str">
            <v>1.1.2.3.4.1.322</v>
          </cell>
          <cell r="B152" t="str">
            <v>Velazquez Figueroa Eduardo</v>
          </cell>
          <cell r="C152">
            <v>-2276.37</v>
          </cell>
          <cell r="G152">
            <v>-2276.37</v>
          </cell>
        </row>
        <row r="153">
          <cell r="A153" t="str">
            <v>1.1.2.3.4.1.345</v>
          </cell>
          <cell r="B153" t="str">
            <v>Rivera Martinez Francisco Javier</v>
          </cell>
          <cell r="C153">
            <v>-2</v>
          </cell>
          <cell r="G153">
            <v>-2</v>
          </cell>
        </row>
        <row r="154">
          <cell r="A154" t="str">
            <v>1.1.2.3.4.1.383</v>
          </cell>
          <cell r="B154" t="str">
            <v>Sanchez Alzalde Manuel</v>
          </cell>
          <cell r="C154">
            <v>-0.01</v>
          </cell>
          <cell r="G154">
            <v>-0.01</v>
          </cell>
        </row>
        <row r="155">
          <cell r="A155" t="str">
            <v>1.1.2.3.4.1.384</v>
          </cell>
          <cell r="B155" t="str">
            <v>Gutierrez Cuen Vidal</v>
          </cell>
          <cell r="C155">
            <v>0.01</v>
          </cell>
          <cell r="G155">
            <v>0.01</v>
          </cell>
        </row>
        <row r="156">
          <cell r="A156" t="str">
            <v>1.1.2.3.4.1.385</v>
          </cell>
          <cell r="B156" t="str">
            <v>Ortiz Gilbert Jose Domingo</v>
          </cell>
          <cell r="C156">
            <v>-0.01</v>
          </cell>
          <cell r="G156">
            <v>-0.01</v>
          </cell>
        </row>
        <row r="157">
          <cell r="A157" t="str">
            <v>1.1.2.3.4.1.386</v>
          </cell>
          <cell r="B157" t="str">
            <v>Solano Camacho Juan</v>
          </cell>
          <cell r="C157">
            <v>0.01</v>
          </cell>
          <cell r="G157">
            <v>0.01</v>
          </cell>
        </row>
        <row r="158">
          <cell r="A158" t="str">
            <v>1.1.2.3.4.1.387</v>
          </cell>
          <cell r="B158" t="str">
            <v>Espinoza Mendoza Rodolfo</v>
          </cell>
          <cell r="C158">
            <v>-0.01</v>
          </cell>
          <cell r="G158">
            <v>-0.01</v>
          </cell>
        </row>
        <row r="159">
          <cell r="A159" t="str">
            <v>1.1.2.3.4.1.388</v>
          </cell>
          <cell r="B159" t="str">
            <v>Chavira Torres Jorge Luis</v>
          </cell>
          <cell r="C159">
            <v>0.01</v>
          </cell>
          <cell r="G159">
            <v>0.01</v>
          </cell>
        </row>
        <row r="160">
          <cell r="A160" t="str">
            <v>1.1.2.3.4.1.389</v>
          </cell>
          <cell r="B160" t="str">
            <v>Esparza Hernandez Mario</v>
          </cell>
          <cell r="C160">
            <v>0.01</v>
          </cell>
          <cell r="G160">
            <v>0.01</v>
          </cell>
        </row>
        <row r="161">
          <cell r="A161" t="str">
            <v>1.1.2.3.4.1.391</v>
          </cell>
          <cell r="B161" t="str">
            <v>Carrizoza Quevedo Hector Enrique</v>
          </cell>
          <cell r="C161">
            <v>0.01</v>
          </cell>
          <cell r="G161">
            <v>0.01</v>
          </cell>
        </row>
        <row r="162">
          <cell r="A162" t="str">
            <v>1.1.2.3.4.1.392</v>
          </cell>
          <cell r="B162" t="str">
            <v>Ortiz Gilbert Martin</v>
          </cell>
          <cell r="C162">
            <v>0.01</v>
          </cell>
          <cell r="G162">
            <v>0.01</v>
          </cell>
        </row>
        <row r="163">
          <cell r="A163" t="str">
            <v>1.1.2.3.4.1.393</v>
          </cell>
          <cell r="B163" t="str">
            <v>De Anda Gaytan Raymundo Javier</v>
          </cell>
          <cell r="C163">
            <v>0.01</v>
          </cell>
          <cell r="G163">
            <v>0.01</v>
          </cell>
        </row>
        <row r="164">
          <cell r="A164" t="str">
            <v>1.1.2.3.4.1.396</v>
          </cell>
          <cell r="B164" t="str">
            <v>Castelan Medina Hector</v>
          </cell>
          <cell r="C164">
            <v>-0.08</v>
          </cell>
          <cell r="G164">
            <v>-0.08</v>
          </cell>
        </row>
        <row r="165">
          <cell r="A165" t="str">
            <v>1.1.2.3.4.1.402</v>
          </cell>
          <cell r="B165" t="str">
            <v>Lopez Rios Mario</v>
          </cell>
          <cell r="C165">
            <v>0.01</v>
          </cell>
          <cell r="G165">
            <v>0.01</v>
          </cell>
        </row>
        <row r="166">
          <cell r="A166" t="str">
            <v>1.1.2.3.4.1.404</v>
          </cell>
          <cell r="B166" t="str">
            <v>Gomez Cardenas Hector</v>
          </cell>
          <cell r="C166">
            <v>0.01</v>
          </cell>
          <cell r="G166">
            <v>0.01</v>
          </cell>
        </row>
        <row r="167">
          <cell r="A167" t="str">
            <v>1.1.2.3.4.1.405</v>
          </cell>
          <cell r="B167" t="str">
            <v>Gastelum Leyva Marco Antonio</v>
          </cell>
          <cell r="C167">
            <v>0.01</v>
          </cell>
          <cell r="G167">
            <v>0.01</v>
          </cell>
        </row>
        <row r="168">
          <cell r="A168" t="str">
            <v>1.1.2.3.4.1.412</v>
          </cell>
          <cell r="B168" t="str">
            <v>Aranda Cazarez Olga Lidia</v>
          </cell>
          <cell r="C168">
            <v>-0.04</v>
          </cell>
          <cell r="G168">
            <v>-0.04</v>
          </cell>
        </row>
        <row r="169">
          <cell r="A169" t="str">
            <v>1.1.2.3.4.1.413</v>
          </cell>
          <cell r="B169" t="str">
            <v>Quintero Manzano Juan Miguel</v>
          </cell>
          <cell r="F169">
            <v>280.56</v>
          </cell>
          <cell r="G169">
            <v>-280.56</v>
          </cell>
        </row>
        <row r="170">
          <cell r="A170" t="str">
            <v>1.1.2.3.4.1.414</v>
          </cell>
          <cell r="B170" t="str">
            <v>Gonzalez Rosas Ismael</v>
          </cell>
          <cell r="C170">
            <v>0.01</v>
          </cell>
          <cell r="G170">
            <v>0.01</v>
          </cell>
        </row>
        <row r="171">
          <cell r="A171" t="str">
            <v>1.1.2.3.4.1.415</v>
          </cell>
          <cell r="B171" t="str">
            <v>Pelayo Hernandez Agustin</v>
          </cell>
          <cell r="C171">
            <v>0.01</v>
          </cell>
          <cell r="G171">
            <v>0.01</v>
          </cell>
        </row>
        <row r="172">
          <cell r="A172" t="str">
            <v>1.1.2.3.4.1.416</v>
          </cell>
          <cell r="B172" t="str">
            <v>Arias Diaz Marco Antonio</v>
          </cell>
          <cell r="C172">
            <v>-0.01</v>
          </cell>
          <cell r="G172">
            <v>-0.01</v>
          </cell>
        </row>
        <row r="173">
          <cell r="A173" t="str">
            <v>1.1.2.3.4.1.417</v>
          </cell>
          <cell r="B173" t="str">
            <v>Vera Sierra Mohamed Everardo</v>
          </cell>
          <cell r="C173">
            <v>-0.01</v>
          </cell>
          <cell r="G173">
            <v>-0.01</v>
          </cell>
        </row>
        <row r="174">
          <cell r="A174" t="str">
            <v>1.1.2.3.4.1.421</v>
          </cell>
          <cell r="B174" t="str">
            <v>Urbina Vazquez Yolanda Daniela</v>
          </cell>
          <cell r="F174">
            <v>1078.32</v>
          </cell>
          <cell r="G174">
            <v>-1078.32</v>
          </cell>
        </row>
        <row r="175">
          <cell r="A175" t="str">
            <v>1.1.2.3.4.1.425</v>
          </cell>
          <cell r="B175" t="str">
            <v>Nuñez Mejia Jorge Hipolito</v>
          </cell>
          <cell r="C175">
            <v>0.01</v>
          </cell>
          <cell r="G175">
            <v>0.01</v>
          </cell>
        </row>
        <row r="176">
          <cell r="A176" t="str">
            <v>1.1.2.3.4.1.426</v>
          </cell>
          <cell r="B176" t="str">
            <v>Reynoso Andrade Raul</v>
          </cell>
          <cell r="C176">
            <v>-1288.52</v>
          </cell>
          <cell r="E176">
            <v>1288.52</v>
          </cell>
        </row>
        <row r="177">
          <cell r="A177" t="str">
            <v>1.1.2.3.4.1.427</v>
          </cell>
          <cell r="B177" t="str">
            <v>Marrufo Carrizoza Edgar</v>
          </cell>
          <cell r="C177">
            <v>-0.01</v>
          </cell>
          <cell r="G177">
            <v>-0.01</v>
          </cell>
        </row>
        <row r="178">
          <cell r="A178" t="str">
            <v>1.1.2.3.4.1.428</v>
          </cell>
          <cell r="B178" t="str">
            <v>De Anda Martinez Raymundo</v>
          </cell>
          <cell r="C178">
            <v>-0.01</v>
          </cell>
          <cell r="G178">
            <v>-0.01</v>
          </cell>
        </row>
        <row r="179">
          <cell r="A179" t="str">
            <v>1.1.2.3.4.1.432</v>
          </cell>
          <cell r="B179" t="str">
            <v>Moreno Esparza Jose Guadalupe</v>
          </cell>
          <cell r="C179">
            <v>-0.01</v>
          </cell>
          <cell r="G179">
            <v>-0.01</v>
          </cell>
        </row>
        <row r="180">
          <cell r="A180" t="str">
            <v>1.1.2.3.4.1.433</v>
          </cell>
          <cell r="B180" t="str">
            <v>Aguilar Perez Omar Armando</v>
          </cell>
          <cell r="C180">
            <v>-0.01</v>
          </cell>
          <cell r="G180">
            <v>-0.01</v>
          </cell>
        </row>
        <row r="181">
          <cell r="A181" t="str">
            <v>1.1.2.3.4.1.436</v>
          </cell>
          <cell r="B181" t="str">
            <v>Fajardo Acuña Tomas</v>
          </cell>
          <cell r="C181">
            <v>0.01</v>
          </cell>
          <cell r="G181">
            <v>0.01</v>
          </cell>
        </row>
        <row r="182">
          <cell r="A182" t="str">
            <v>1.1.2.3.4.1.437</v>
          </cell>
          <cell r="B182" t="str">
            <v>Becerra Barbosa Carlos F.</v>
          </cell>
          <cell r="C182">
            <v>0.01</v>
          </cell>
          <cell r="G182">
            <v>0.01</v>
          </cell>
        </row>
        <row r="183">
          <cell r="A183" t="str">
            <v>1.1.2.3.4.1.464</v>
          </cell>
          <cell r="B183" t="str">
            <v>Castillo Arias Carlos Alberto</v>
          </cell>
          <cell r="C183">
            <v>0.01</v>
          </cell>
          <cell r="G183">
            <v>0.01</v>
          </cell>
        </row>
        <row r="184">
          <cell r="A184" t="str">
            <v>1.1.2.3.4.1.467</v>
          </cell>
          <cell r="B184" t="str">
            <v>Gonzalez Martinez Hipolito</v>
          </cell>
          <cell r="C184">
            <v>0.01</v>
          </cell>
          <cell r="G184">
            <v>0.01</v>
          </cell>
        </row>
        <row r="185">
          <cell r="A185" t="str">
            <v>1.1.2.3.4.1.472</v>
          </cell>
          <cell r="B185" t="str">
            <v>Araujo Alvarez Eddie Guadalupe</v>
          </cell>
          <cell r="C185">
            <v>0.01</v>
          </cell>
          <cell r="G185">
            <v>0.01</v>
          </cell>
        </row>
        <row r="186">
          <cell r="A186" t="str">
            <v>1.1.2.3.4.1.479</v>
          </cell>
          <cell r="B186" t="str">
            <v>Tapia Torres Jose Antonio</v>
          </cell>
          <cell r="C186">
            <v>0.01</v>
          </cell>
          <cell r="G186">
            <v>0.01</v>
          </cell>
        </row>
        <row r="187">
          <cell r="A187" t="str">
            <v>1.1.2.3.4.1.490</v>
          </cell>
          <cell r="B187" t="str">
            <v>Parra Alanis Yesenia</v>
          </cell>
          <cell r="C187">
            <v>-0.08</v>
          </cell>
          <cell r="G187">
            <v>-0.08</v>
          </cell>
        </row>
        <row r="188">
          <cell r="A188" t="str">
            <v>1.1.2.3.4.1.505</v>
          </cell>
          <cell r="B188" t="str">
            <v>Aguilar Aguirre Laura Esther</v>
          </cell>
          <cell r="C188">
            <v>6000</v>
          </cell>
          <cell r="G188">
            <v>6000</v>
          </cell>
        </row>
        <row r="189">
          <cell r="A189" t="str">
            <v>1.1.2.3.4.1.528</v>
          </cell>
          <cell r="B189" t="str">
            <v>Perez Solis Jorge Manuel</v>
          </cell>
          <cell r="C189">
            <v>-21438.44</v>
          </cell>
          <cell r="E189">
            <v>32157.66</v>
          </cell>
          <cell r="F189">
            <v>10719.22</v>
          </cell>
        </row>
        <row r="190">
          <cell r="A190" t="str">
            <v>1.1.2.3.4.1.604</v>
          </cell>
          <cell r="B190" t="str">
            <v>Maldonado Romero Jesus Martin</v>
          </cell>
          <cell r="C190">
            <v>-1689.8</v>
          </cell>
          <cell r="G190">
            <v>-1689.8</v>
          </cell>
        </row>
        <row r="191">
          <cell r="A191" t="str">
            <v>1.1.2.3.4.1.613</v>
          </cell>
          <cell r="B191" t="str">
            <v>Diaz Estrada Jorge Abel</v>
          </cell>
          <cell r="C191">
            <v>-33000</v>
          </cell>
          <cell r="E191">
            <v>39000</v>
          </cell>
          <cell r="F191">
            <v>6000</v>
          </cell>
        </row>
        <row r="192">
          <cell r="A192" t="str">
            <v>1.1.2.3.4.1.622</v>
          </cell>
          <cell r="B192" t="str">
            <v>Flores Olayo Jose Luis</v>
          </cell>
          <cell r="C192">
            <v>8000</v>
          </cell>
          <cell r="G192">
            <v>8000</v>
          </cell>
        </row>
        <row r="193">
          <cell r="A193" t="str">
            <v>1.1.2.3.4.1.679</v>
          </cell>
          <cell r="B193" t="str">
            <v>Lopez Aguilar Martha Alicia</v>
          </cell>
          <cell r="C193">
            <v>5400</v>
          </cell>
          <cell r="G193">
            <v>5400</v>
          </cell>
        </row>
        <row r="194">
          <cell r="A194" t="str">
            <v>1.1.2.3.4.1.684</v>
          </cell>
          <cell r="B194" t="str">
            <v>Marcos Pichataro Jesus Giovani</v>
          </cell>
          <cell r="C194">
            <v>2857.1</v>
          </cell>
          <cell r="G194">
            <v>2857.1</v>
          </cell>
        </row>
        <row r="195">
          <cell r="A195" t="str">
            <v>1.1.2.3.4.1.698</v>
          </cell>
          <cell r="B195" t="str">
            <v>Rodriguez Ibarra Ivan Hiram</v>
          </cell>
          <cell r="C195">
            <v>-0.02</v>
          </cell>
          <cell r="G195">
            <v>-0.02</v>
          </cell>
        </row>
        <row r="196">
          <cell r="A196" t="str">
            <v>1.1.2.3.4.1.706</v>
          </cell>
          <cell r="B196" t="str">
            <v>Gonzalez Casillas Aaron</v>
          </cell>
          <cell r="C196">
            <v>0.01</v>
          </cell>
          <cell r="G196">
            <v>0.01</v>
          </cell>
        </row>
        <row r="197">
          <cell r="A197" t="str">
            <v>1.1.2.3.4.1.707</v>
          </cell>
          <cell r="B197" t="str">
            <v>Esparza Lopez Jose Juan</v>
          </cell>
          <cell r="C197">
            <v>0.01</v>
          </cell>
          <cell r="G197">
            <v>0.01</v>
          </cell>
        </row>
        <row r="198">
          <cell r="A198" t="str">
            <v>1.1.2.3.4.1.744</v>
          </cell>
          <cell r="B198" t="str">
            <v>Villarreal Alamos Ismael</v>
          </cell>
          <cell r="E198">
            <v>6067.95</v>
          </cell>
          <cell r="G198">
            <v>6067.95</v>
          </cell>
        </row>
        <row r="199">
          <cell r="A199" t="str">
            <v>1.1.2.3.4.1.748</v>
          </cell>
          <cell r="B199" t="str">
            <v>Zamora Leal Briana</v>
          </cell>
          <cell r="C199">
            <v>611.42999999999995</v>
          </cell>
          <cell r="G199">
            <v>611.42999999999995</v>
          </cell>
        </row>
        <row r="200">
          <cell r="A200" t="str">
            <v>1.1.2.3.4.1.751</v>
          </cell>
          <cell r="B200" t="str">
            <v>Marquez Marquez Bernardo</v>
          </cell>
          <cell r="C200">
            <v>-2776.52</v>
          </cell>
          <cell r="E200">
            <v>2776.52</v>
          </cell>
        </row>
        <row r="201">
          <cell r="A201" t="str">
            <v>1.1.2.3.4.1.780</v>
          </cell>
          <cell r="B201" t="str">
            <v>Navarrete Martinez Jose Guadalupe</v>
          </cell>
          <cell r="E201">
            <v>1737.6</v>
          </cell>
          <cell r="G201">
            <v>1737.6</v>
          </cell>
        </row>
        <row r="202">
          <cell r="A202" t="str">
            <v>1.1.2.3.4.1.831</v>
          </cell>
          <cell r="B202" t="str">
            <v>Rangel Guevara Salvador Domenic</v>
          </cell>
          <cell r="C202">
            <v>-15086.43</v>
          </cell>
          <cell r="E202">
            <v>25144.05</v>
          </cell>
          <cell r="F202">
            <v>10057.620000000001</v>
          </cell>
        </row>
        <row r="203">
          <cell r="A203" t="str">
            <v>1.1.2.3.4.1.843</v>
          </cell>
          <cell r="B203" t="str">
            <v>Garcia Beltran Pedro</v>
          </cell>
          <cell r="E203">
            <v>1689.6</v>
          </cell>
          <cell r="F203">
            <v>1689.6</v>
          </cell>
        </row>
        <row r="204">
          <cell r="A204" t="str">
            <v>1.1.2.3.4.1.854</v>
          </cell>
          <cell r="B204" t="str">
            <v>Bernal Lopez Christian Michell</v>
          </cell>
          <cell r="E204">
            <v>1689.6</v>
          </cell>
          <cell r="F204">
            <v>1689.6</v>
          </cell>
        </row>
        <row r="205">
          <cell r="A205" t="str">
            <v>1.1.2.3.4.1.879</v>
          </cell>
          <cell r="B205" t="str">
            <v>Valenzuela Gonzalez Jacqueline</v>
          </cell>
          <cell r="C205">
            <v>500</v>
          </cell>
          <cell r="E205">
            <v>500</v>
          </cell>
          <cell r="F205">
            <v>500</v>
          </cell>
          <cell r="G205">
            <v>500</v>
          </cell>
        </row>
        <row r="206">
          <cell r="A206" t="str">
            <v>1.1.2.3.4.1.895</v>
          </cell>
          <cell r="B206" t="str">
            <v>Aranda Cazares Olga Lidia</v>
          </cell>
          <cell r="F206">
            <v>840.54</v>
          </cell>
          <cell r="G206">
            <v>-840.54</v>
          </cell>
        </row>
        <row r="207">
          <cell r="A207" t="str">
            <v>1.1.2.3.4.1.896</v>
          </cell>
          <cell r="B207" t="str">
            <v>Robles Suarez Edgar Ramon</v>
          </cell>
          <cell r="F207">
            <v>431.34</v>
          </cell>
          <cell r="G207">
            <v>-431.34</v>
          </cell>
        </row>
        <row r="208">
          <cell r="A208" t="str">
            <v>1.1.2.3.4.1.897</v>
          </cell>
          <cell r="B208" t="str">
            <v>Galicia Salceda Teodoro</v>
          </cell>
          <cell r="F208">
            <v>319.32</v>
          </cell>
          <cell r="G208">
            <v>-319.32</v>
          </cell>
        </row>
        <row r="209">
          <cell r="A209" t="str">
            <v>1.1.2.3.5</v>
          </cell>
          <cell r="B209" t="str">
            <v>Otros Deudores Diversos</v>
          </cell>
          <cell r="C209">
            <v>5824934.6600000001</v>
          </cell>
          <cell r="E209">
            <v>882156.29</v>
          </cell>
          <cell r="F209">
            <v>2593787.2200000002</v>
          </cell>
          <cell r="G209">
            <v>4113303.73</v>
          </cell>
        </row>
        <row r="210">
          <cell r="A210" t="str">
            <v>1.1.2.3.5.1</v>
          </cell>
          <cell r="B210" t="str">
            <v>Otros Deudores Diversos Oficina Central</v>
          </cell>
          <cell r="C210">
            <v>5824934.6600000001</v>
          </cell>
          <cell r="E210">
            <v>882156.29</v>
          </cell>
          <cell r="F210">
            <v>2593787.2200000002</v>
          </cell>
          <cell r="G210">
            <v>4113303.73</v>
          </cell>
        </row>
        <row r="211">
          <cell r="A211" t="str">
            <v>1.1.2.3.5.1.2</v>
          </cell>
          <cell r="B211" t="str">
            <v>Editorial Playas De Rosarito</v>
          </cell>
          <cell r="C211">
            <v>5567.99</v>
          </cell>
          <cell r="G211">
            <v>5567.99</v>
          </cell>
        </row>
        <row r="212">
          <cell r="A212" t="str">
            <v>1.1.2.3.5.1.3</v>
          </cell>
          <cell r="B212" t="str">
            <v>Navarro Peña Hugo Issac</v>
          </cell>
          <cell r="C212">
            <v>26497.75</v>
          </cell>
          <cell r="G212">
            <v>26497.75</v>
          </cell>
        </row>
        <row r="213">
          <cell r="A213" t="str">
            <v>1.1.2.3.5.1.5</v>
          </cell>
          <cell r="B213" t="str">
            <v>Rodriguez Varillas Nelson Jesus</v>
          </cell>
          <cell r="C213">
            <v>235</v>
          </cell>
          <cell r="G213">
            <v>235</v>
          </cell>
        </row>
        <row r="214">
          <cell r="A214" t="str">
            <v>1.1.2.3.5.1.7</v>
          </cell>
          <cell r="B214" t="str">
            <v>Calpuemex Construcciones S. De R.L. De C.V.</v>
          </cell>
          <cell r="C214">
            <v>5192.01</v>
          </cell>
          <cell r="G214">
            <v>5192.01</v>
          </cell>
        </row>
        <row r="215">
          <cell r="A215" t="str">
            <v>1.1.2.3.5.1.8</v>
          </cell>
          <cell r="B215" t="str">
            <v>Urias Sainz Felipe De Jesus</v>
          </cell>
          <cell r="C215">
            <v>1130845.01</v>
          </cell>
          <cell r="G215">
            <v>1130845.01</v>
          </cell>
        </row>
        <row r="216">
          <cell r="A216" t="str">
            <v>1.1.2.3.5.1.9</v>
          </cell>
          <cell r="B216" t="str">
            <v>Gruas Peña</v>
          </cell>
          <cell r="C216">
            <v>47705.94</v>
          </cell>
          <cell r="G216">
            <v>47705.94</v>
          </cell>
        </row>
        <row r="217">
          <cell r="A217" t="str">
            <v>1.1.2.3.5.1.10</v>
          </cell>
          <cell r="B217" t="str">
            <v>Sedena</v>
          </cell>
          <cell r="C217">
            <v>219851.4</v>
          </cell>
          <cell r="G217">
            <v>219851.4</v>
          </cell>
        </row>
        <row r="218">
          <cell r="A218" t="str">
            <v>1.1.2.3.5.1.14</v>
          </cell>
          <cell r="B218" t="str">
            <v>Covarrubias Archuleta Rodolfo</v>
          </cell>
          <cell r="C218">
            <v>250</v>
          </cell>
          <cell r="G218">
            <v>250</v>
          </cell>
        </row>
        <row r="219">
          <cell r="A219" t="str">
            <v>1.1.2.3.5.1.16</v>
          </cell>
          <cell r="B219" t="str">
            <v>Muñoz Flores Sergio</v>
          </cell>
          <cell r="C219">
            <v>3607.5</v>
          </cell>
          <cell r="G219">
            <v>3607.5</v>
          </cell>
        </row>
        <row r="220">
          <cell r="A220" t="str">
            <v>1.1.2.3.5.1.19</v>
          </cell>
          <cell r="B220" t="str">
            <v>Cruz Nava Daniel</v>
          </cell>
          <cell r="C220">
            <v>3928</v>
          </cell>
          <cell r="G220">
            <v>3928</v>
          </cell>
        </row>
        <row r="221">
          <cell r="A221" t="str">
            <v>1.1.2.3.5.1.20</v>
          </cell>
          <cell r="B221" t="str">
            <v>Domínguez Suarez Rene</v>
          </cell>
          <cell r="C221">
            <v>11646</v>
          </cell>
          <cell r="G221">
            <v>11646</v>
          </cell>
        </row>
        <row r="222">
          <cell r="A222" t="str">
            <v>1.1.2.3.5.1.21</v>
          </cell>
          <cell r="B222" t="str">
            <v>Diagnostico X Imagen</v>
          </cell>
          <cell r="C222">
            <v>19997</v>
          </cell>
          <cell r="G222">
            <v>19997</v>
          </cell>
        </row>
        <row r="223">
          <cell r="A223" t="str">
            <v>1.1.2.3.5.1.22</v>
          </cell>
          <cell r="B223" t="str">
            <v>Office Depot De México S.A.</v>
          </cell>
          <cell r="C223">
            <v>422.48</v>
          </cell>
          <cell r="G223">
            <v>422.48</v>
          </cell>
        </row>
        <row r="224">
          <cell r="A224" t="str">
            <v>1.1.2.3.5.1.25</v>
          </cell>
          <cell r="B224" t="str">
            <v>Comision Federal de Electricidad</v>
          </cell>
          <cell r="C224">
            <v>3548157.95</v>
          </cell>
          <cell r="E224">
            <v>882156.29</v>
          </cell>
          <cell r="F224">
            <v>2593787.2200000002</v>
          </cell>
          <cell r="G224">
            <v>1836527.02</v>
          </cell>
        </row>
        <row r="225">
          <cell r="A225" t="str">
            <v>1.1.2.3.5.1.26</v>
          </cell>
          <cell r="B225" t="str">
            <v>Gobierno del Estado de B.C.</v>
          </cell>
          <cell r="C225">
            <v>1525.77</v>
          </cell>
          <cell r="G225">
            <v>1525.77</v>
          </cell>
        </row>
        <row r="226">
          <cell r="A226" t="str">
            <v>1.1.2.3.5.1.29</v>
          </cell>
          <cell r="B226" t="str">
            <v>Peña Rosales Arturo</v>
          </cell>
          <cell r="C226">
            <v>179.66</v>
          </cell>
          <cell r="G226">
            <v>179.66</v>
          </cell>
        </row>
        <row r="227">
          <cell r="A227" t="str">
            <v>1.1.2.3.5.1.34</v>
          </cell>
          <cell r="B227" t="str">
            <v>Castañeda Reyna Javier Arturo</v>
          </cell>
          <cell r="C227">
            <v>655.41</v>
          </cell>
          <cell r="G227">
            <v>655.41</v>
          </cell>
        </row>
        <row r="228">
          <cell r="A228" t="str">
            <v>1.1.2.3.5.1.35</v>
          </cell>
          <cell r="B228" t="str">
            <v>Capelli Bauer Constructores S.A.</v>
          </cell>
          <cell r="C228">
            <v>129.94</v>
          </cell>
          <cell r="G228">
            <v>129.94</v>
          </cell>
        </row>
        <row r="229">
          <cell r="A229" t="str">
            <v>1.1.2.3.5.1.36</v>
          </cell>
          <cell r="B229" t="str">
            <v>Soluciones Viales S.A. De C.V.</v>
          </cell>
          <cell r="C229">
            <v>428.47</v>
          </cell>
          <cell r="G229">
            <v>428.47</v>
          </cell>
        </row>
        <row r="230">
          <cell r="A230" t="str">
            <v>1.1.2.3.5.1.38</v>
          </cell>
          <cell r="B230" t="str">
            <v>Castillo Zeja Rosario</v>
          </cell>
          <cell r="C230">
            <v>130000</v>
          </cell>
          <cell r="G230">
            <v>130000</v>
          </cell>
        </row>
        <row r="231">
          <cell r="A231" t="str">
            <v>1.1.2.3.5.1.39</v>
          </cell>
          <cell r="B231" t="str">
            <v>Moguel Castro Jose Alberto</v>
          </cell>
          <cell r="C231">
            <v>1223.07</v>
          </cell>
          <cell r="G231">
            <v>1223.07</v>
          </cell>
        </row>
        <row r="232">
          <cell r="A232" t="str">
            <v>1.1.2.3.5.1.40</v>
          </cell>
          <cell r="B232" t="str">
            <v>Grupo Rice S.A. De C.V.</v>
          </cell>
          <cell r="C232">
            <v>1218.79</v>
          </cell>
          <cell r="G232">
            <v>1218.79</v>
          </cell>
        </row>
        <row r="233">
          <cell r="A233" t="str">
            <v>1.1.2.3.5.1.43</v>
          </cell>
          <cell r="B233" t="str">
            <v>Comercializadora AJ S. de R.L. de C.V.</v>
          </cell>
          <cell r="C233">
            <v>10248.48</v>
          </cell>
          <cell r="G233">
            <v>10248.48</v>
          </cell>
        </row>
        <row r="234">
          <cell r="A234" t="str">
            <v>1.1.2.3.5.1.44</v>
          </cell>
          <cell r="B234" t="str">
            <v>Silva Placido Marcos Gerardo</v>
          </cell>
          <cell r="C234">
            <v>4920</v>
          </cell>
          <cell r="G234">
            <v>4920</v>
          </cell>
        </row>
        <row r="235">
          <cell r="A235" t="str">
            <v>1.1.2.3.5.1.57</v>
          </cell>
          <cell r="B235" t="str">
            <v>Importadora Nacional de Partes S.A. de C.V.</v>
          </cell>
          <cell r="C235">
            <v>59455.55</v>
          </cell>
          <cell r="G235">
            <v>59455.55</v>
          </cell>
        </row>
        <row r="236">
          <cell r="A236" t="str">
            <v>1.1.2.3.5.1.58</v>
          </cell>
          <cell r="B236" t="str">
            <v>Amaya Grupo Promotor Inmobiliario S.A. de C.V.</v>
          </cell>
          <cell r="C236">
            <v>45000</v>
          </cell>
          <cell r="G236">
            <v>45000</v>
          </cell>
        </row>
        <row r="237">
          <cell r="A237" t="str">
            <v>1.1.2.3.5.1.67</v>
          </cell>
          <cell r="B237" t="str">
            <v>Diseño Arquitectonico, S.C. de S.R.L. de C.V.</v>
          </cell>
          <cell r="C237">
            <v>389834.67</v>
          </cell>
          <cell r="G237">
            <v>389834.67</v>
          </cell>
        </row>
        <row r="238">
          <cell r="A238" t="str">
            <v>1.1.2.3.5.1.68</v>
          </cell>
          <cell r="B238" t="str">
            <v>PROGRAMA HABITAT</v>
          </cell>
          <cell r="C238">
            <v>28626.240000000002</v>
          </cell>
          <cell r="G238">
            <v>28626.240000000002</v>
          </cell>
        </row>
        <row r="239">
          <cell r="A239" t="str">
            <v>1.1.2.3.5.1.69</v>
          </cell>
          <cell r="B239" t="str">
            <v>ESCUELA DE ASESORIAS SUPERACION EDUCATIVA S.C.</v>
          </cell>
          <cell r="C239">
            <v>1200</v>
          </cell>
          <cell r="G239">
            <v>1200</v>
          </cell>
        </row>
        <row r="240">
          <cell r="A240" t="str">
            <v>1.1.2.3.5.1.71</v>
          </cell>
          <cell r="B240" t="str">
            <v>Credito Credenz</v>
          </cell>
          <cell r="C240">
            <v>2640.03</v>
          </cell>
          <cell r="G240">
            <v>2640.03</v>
          </cell>
        </row>
        <row r="241">
          <cell r="A241" t="str">
            <v>1.1.2.3.5.1.77</v>
          </cell>
          <cell r="B241" t="str">
            <v>Yagues Samaduroff Tanya Yadira</v>
          </cell>
          <cell r="C241">
            <v>138</v>
          </cell>
          <cell r="G241">
            <v>138</v>
          </cell>
        </row>
        <row r="242">
          <cell r="A242" t="str">
            <v>1.1.2.3.5.1.85</v>
          </cell>
          <cell r="B242" t="str">
            <v>Editorial el Vigia, S.A. de C.V.</v>
          </cell>
          <cell r="C242">
            <v>102600</v>
          </cell>
          <cell r="G242">
            <v>102600</v>
          </cell>
        </row>
        <row r="243">
          <cell r="A243" t="str">
            <v>1.1.2.3.5.1.87</v>
          </cell>
          <cell r="B243" t="str">
            <v>Camacho Hernandez Gerardo  Omar</v>
          </cell>
          <cell r="C243">
            <v>8381.42</v>
          </cell>
          <cell r="G243">
            <v>8381.42</v>
          </cell>
        </row>
        <row r="244">
          <cell r="A244" t="str">
            <v>1.1.2.3.5.1.88</v>
          </cell>
          <cell r="B244" t="str">
            <v>Sport Kines S.C.</v>
          </cell>
          <cell r="C244">
            <v>8970</v>
          </cell>
          <cell r="G244">
            <v>8970</v>
          </cell>
        </row>
        <row r="245">
          <cell r="A245" t="str">
            <v>1.1.2.3.5.1.90</v>
          </cell>
          <cell r="B245" t="str">
            <v>Saucedo Saucedo Alicia</v>
          </cell>
          <cell r="C245">
            <v>3655.13</v>
          </cell>
          <cell r="G245">
            <v>3655.13</v>
          </cell>
        </row>
        <row r="246">
          <cell r="A246" t="str">
            <v>1.1.2.5</v>
          </cell>
          <cell r="B246" t="str">
            <v>Deudores por Anticipos de Tesoreria a Corto Plazo</v>
          </cell>
          <cell r="C246">
            <v>55023</v>
          </cell>
          <cell r="E246">
            <v>31045</v>
          </cell>
          <cell r="F246">
            <v>25376</v>
          </cell>
          <cell r="G246">
            <v>60692</v>
          </cell>
        </row>
        <row r="247">
          <cell r="A247" t="str">
            <v>1.1.2.5.1</v>
          </cell>
          <cell r="B247" t="str">
            <v>Deudores por Fondos Rotatorios</v>
          </cell>
          <cell r="C247">
            <v>55023</v>
          </cell>
          <cell r="E247">
            <v>31045</v>
          </cell>
          <cell r="F247">
            <v>25376</v>
          </cell>
          <cell r="G247">
            <v>60692</v>
          </cell>
        </row>
        <row r="248">
          <cell r="A248" t="str">
            <v>1.1.2.5.1.1</v>
          </cell>
          <cell r="B248" t="str">
            <v>Deudores por Fondos Rotatorios Oficina Central</v>
          </cell>
          <cell r="C248">
            <v>55023</v>
          </cell>
          <cell r="E248">
            <v>31045</v>
          </cell>
          <cell r="F248">
            <v>25376</v>
          </cell>
          <cell r="G248">
            <v>60692</v>
          </cell>
        </row>
        <row r="249">
          <cell r="A249" t="str">
            <v>1.1.2.5.1.1.73</v>
          </cell>
          <cell r="B249" t="str">
            <v>Parra Amparan Julio Cesar</v>
          </cell>
          <cell r="C249">
            <v>17376</v>
          </cell>
          <cell r="F249">
            <v>17376</v>
          </cell>
        </row>
        <row r="250">
          <cell r="A250" t="str">
            <v>1.1.2.5.1.1.96</v>
          </cell>
          <cell r="B250" t="str">
            <v>Rangel Canchola Georgina</v>
          </cell>
          <cell r="C250">
            <v>8400</v>
          </cell>
          <cell r="E250">
            <v>4845</v>
          </cell>
          <cell r="G250">
            <v>13245</v>
          </cell>
        </row>
        <row r="251">
          <cell r="A251" t="str">
            <v>1.1.2.5.1.1.145</v>
          </cell>
          <cell r="B251" t="str">
            <v>Ibarra Acedo Jaime</v>
          </cell>
          <cell r="C251">
            <v>1737</v>
          </cell>
          <cell r="G251">
            <v>1737</v>
          </cell>
        </row>
        <row r="252">
          <cell r="A252" t="str">
            <v>1.1.2.5.1.1.148</v>
          </cell>
          <cell r="B252" t="str">
            <v>Meza Gastelum Blanca Olivia</v>
          </cell>
          <cell r="C252">
            <v>13210</v>
          </cell>
          <cell r="E252">
            <v>16000</v>
          </cell>
          <cell r="F252">
            <v>8000</v>
          </cell>
          <cell r="G252">
            <v>21210</v>
          </cell>
        </row>
        <row r="253">
          <cell r="A253" t="str">
            <v>1.1.2.5.1.1.151</v>
          </cell>
          <cell r="B253" t="str">
            <v>Pequeño Gutierrez Lourdes</v>
          </cell>
          <cell r="C253">
            <v>800</v>
          </cell>
          <cell r="G253">
            <v>800</v>
          </cell>
        </row>
        <row r="254">
          <cell r="A254" t="str">
            <v>1.1.2.5.1.1.152</v>
          </cell>
          <cell r="B254" t="str">
            <v>Serna Aparicio Jose Juan</v>
          </cell>
          <cell r="C254">
            <v>8000</v>
          </cell>
          <cell r="G254">
            <v>8000</v>
          </cell>
        </row>
        <row r="255">
          <cell r="A255" t="str">
            <v>1.1.2.5.1.1.153</v>
          </cell>
          <cell r="B255" t="str">
            <v>Arroyo Sotelo Jose Antonio</v>
          </cell>
          <cell r="C255">
            <v>500</v>
          </cell>
          <cell r="E255">
            <v>500</v>
          </cell>
          <cell r="G255">
            <v>1000</v>
          </cell>
        </row>
        <row r="256">
          <cell r="A256" t="str">
            <v>1.1.2.5.1.1.154</v>
          </cell>
          <cell r="B256" t="str">
            <v>Avalos Espinoza Nabila Shantal</v>
          </cell>
          <cell r="C256">
            <v>5000</v>
          </cell>
          <cell r="G256">
            <v>5000</v>
          </cell>
        </row>
        <row r="257">
          <cell r="A257" t="str">
            <v>1.1.2.5.1.1.155</v>
          </cell>
          <cell r="B257" t="str">
            <v>Garduño Espinosa Luis Daniel</v>
          </cell>
          <cell r="E257">
            <v>1700</v>
          </cell>
          <cell r="G257">
            <v>1700</v>
          </cell>
        </row>
        <row r="258">
          <cell r="A258" t="str">
            <v>1.1.2.5.1.1.156</v>
          </cell>
          <cell r="B258" t="str">
            <v>Alonso Barragan Paloma</v>
          </cell>
          <cell r="E258">
            <v>8000</v>
          </cell>
          <cell r="G258">
            <v>8000</v>
          </cell>
        </row>
        <row r="259">
          <cell r="A259" t="str">
            <v>1.1.2.6</v>
          </cell>
          <cell r="B259" t="str">
            <v>Préstamos Otorgados a Corto Plazo</v>
          </cell>
          <cell r="C259">
            <v>380700</v>
          </cell>
          <cell r="E259">
            <v>217200</v>
          </cell>
          <cell r="F259">
            <v>141966.66</v>
          </cell>
          <cell r="G259">
            <v>455933.34</v>
          </cell>
        </row>
        <row r="260">
          <cell r="A260" t="str">
            <v>1.1.2.6.2</v>
          </cell>
          <cell r="B260" t="str">
            <v>Prestamos a Empleados</v>
          </cell>
          <cell r="C260">
            <v>380700</v>
          </cell>
          <cell r="E260">
            <v>217200</v>
          </cell>
          <cell r="F260">
            <v>141966.66</v>
          </cell>
          <cell r="G260">
            <v>455933.34</v>
          </cell>
        </row>
        <row r="261">
          <cell r="A261" t="str">
            <v>1.1.2.6.2.1</v>
          </cell>
          <cell r="B261" t="str">
            <v>Prestamos a Empleados  Oficina Central</v>
          </cell>
          <cell r="C261">
            <v>380700</v>
          </cell>
          <cell r="E261">
            <v>217200</v>
          </cell>
          <cell r="F261">
            <v>141966.66</v>
          </cell>
          <cell r="G261">
            <v>455933.34</v>
          </cell>
        </row>
        <row r="262">
          <cell r="A262" t="str">
            <v>1.1.2.6.2.1.5</v>
          </cell>
          <cell r="B262" t="str">
            <v>Martinez Castañeda Mariano</v>
          </cell>
          <cell r="C262">
            <v>16000</v>
          </cell>
          <cell r="F262">
            <v>4000</v>
          </cell>
          <cell r="G262">
            <v>12000</v>
          </cell>
        </row>
        <row r="263">
          <cell r="A263" t="str">
            <v>1.1.2.6.2.1.11</v>
          </cell>
          <cell r="B263" t="str">
            <v>Ramirez Preciado Luis Arturo</v>
          </cell>
          <cell r="C263">
            <v>9000</v>
          </cell>
          <cell r="F263">
            <v>2000</v>
          </cell>
          <cell r="G263">
            <v>7000</v>
          </cell>
        </row>
        <row r="264">
          <cell r="A264" t="str">
            <v>1.1.2.6.2.1.18</v>
          </cell>
          <cell r="B264" t="str">
            <v>Almaraz Silva Mirna Mariela</v>
          </cell>
          <cell r="C264">
            <v>8000</v>
          </cell>
          <cell r="F264">
            <v>2000</v>
          </cell>
          <cell r="G264">
            <v>6000</v>
          </cell>
        </row>
        <row r="265">
          <cell r="A265" t="str">
            <v>1.1.2.6.2.1.31</v>
          </cell>
          <cell r="B265" t="str">
            <v>Ceballos Cardoza Maria Elvira</v>
          </cell>
          <cell r="E265">
            <v>6000</v>
          </cell>
          <cell r="G265">
            <v>6000</v>
          </cell>
        </row>
        <row r="266">
          <cell r="A266" t="str">
            <v>1.1.2.6.2.1.36</v>
          </cell>
          <cell r="B266" t="str">
            <v>Zermeño Mendez Yesenia</v>
          </cell>
          <cell r="C266">
            <v>8000</v>
          </cell>
          <cell r="F266">
            <v>2000</v>
          </cell>
          <cell r="G266">
            <v>6000</v>
          </cell>
        </row>
        <row r="267">
          <cell r="A267" t="str">
            <v>1.1.2.6.2.1.42</v>
          </cell>
          <cell r="B267" t="str">
            <v>Zermeño Chavez Manuel</v>
          </cell>
          <cell r="E267">
            <v>20000</v>
          </cell>
          <cell r="F267">
            <v>10000</v>
          </cell>
          <cell r="G267">
            <v>10000</v>
          </cell>
        </row>
        <row r="268">
          <cell r="A268" t="str">
            <v>1.1.2.6.2.1.106</v>
          </cell>
          <cell r="B268" t="str">
            <v>Garcia Machado Cynthia Nayeli</v>
          </cell>
          <cell r="E268">
            <v>16000</v>
          </cell>
          <cell r="F268">
            <v>3200</v>
          </cell>
          <cell r="G268">
            <v>12800</v>
          </cell>
        </row>
        <row r="269">
          <cell r="A269" t="str">
            <v>1.1.2.6.2.1.120</v>
          </cell>
          <cell r="B269" t="str">
            <v>Almada Vilchez Francisco Javier</v>
          </cell>
          <cell r="E269">
            <v>40000</v>
          </cell>
          <cell r="F269">
            <v>4000</v>
          </cell>
          <cell r="G269">
            <v>36000</v>
          </cell>
        </row>
        <row r="270">
          <cell r="A270" t="str">
            <v>1.1.2.6.2.1.135</v>
          </cell>
          <cell r="B270" t="str">
            <v>Garate Lopez Juan Pedro</v>
          </cell>
          <cell r="E270">
            <v>15000</v>
          </cell>
          <cell r="F270">
            <v>1500</v>
          </cell>
          <cell r="G270">
            <v>13500</v>
          </cell>
        </row>
        <row r="271">
          <cell r="A271" t="str">
            <v>1.1.2.6.2.1.242</v>
          </cell>
          <cell r="B271" t="str">
            <v>Pelayo Hernandez Agustin</v>
          </cell>
          <cell r="C271">
            <v>16000</v>
          </cell>
          <cell r="F271">
            <v>4000</v>
          </cell>
          <cell r="G271">
            <v>12000</v>
          </cell>
        </row>
        <row r="272">
          <cell r="A272" t="str">
            <v>1.1.2.6.2.1.243</v>
          </cell>
          <cell r="B272" t="str">
            <v>Castañeda Serrano Dolores Maria Concepcion</v>
          </cell>
          <cell r="C272">
            <v>8000</v>
          </cell>
          <cell r="F272">
            <v>2000</v>
          </cell>
          <cell r="G272">
            <v>6000</v>
          </cell>
        </row>
        <row r="273">
          <cell r="A273" t="str">
            <v>1.1.2.6.2.1.244</v>
          </cell>
          <cell r="B273" t="str">
            <v>Virgen Navarro Agustin</v>
          </cell>
          <cell r="C273">
            <v>12800</v>
          </cell>
          <cell r="F273">
            <v>3200</v>
          </cell>
          <cell r="G273">
            <v>9600</v>
          </cell>
        </row>
        <row r="274">
          <cell r="A274" t="str">
            <v>1.1.2.6.2.1.245</v>
          </cell>
          <cell r="B274" t="str">
            <v>Corral Alvarez Jose Luis</v>
          </cell>
          <cell r="C274">
            <v>12800</v>
          </cell>
          <cell r="F274">
            <v>3200</v>
          </cell>
          <cell r="G274">
            <v>9600</v>
          </cell>
        </row>
        <row r="275">
          <cell r="A275" t="str">
            <v>1.1.2.6.2.1.246</v>
          </cell>
          <cell r="B275" t="str">
            <v>Moreno Perez Ricardo</v>
          </cell>
          <cell r="C275">
            <v>8000</v>
          </cell>
          <cell r="F275">
            <v>2000</v>
          </cell>
          <cell r="G275">
            <v>6000</v>
          </cell>
        </row>
        <row r="276">
          <cell r="A276" t="str">
            <v>1.1.2.6.2.1.247</v>
          </cell>
          <cell r="B276" t="str">
            <v>Parra Alanis Yesenia</v>
          </cell>
          <cell r="C276">
            <v>9600</v>
          </cell>
          <cell r="F276">
            <v>2400</v>
          </cell>
          <cell r="G276">
            <v>7200</v>
          </cell>
        </row>
        <row r="277">
          <cell r="A277" t="str">
            <v>1.1.2.6.2.1.248</v>
          </cell>
          <cell r="B277" t="str">
            <v>Horta Castañeda Migel Angel</v>
          </cell>
          <cell r="C277">
            <v>8000</v>
          </cell>
          <cell r="F277">
            <v>2000</v>
          </cell>
          <cell r="G277">
            <v>6000</v>
          </cell>
        </row>
        <row r="278">
          <cell r="A278" t="str">
            <v>1.1.2.6.2.1.249</v>
          </cell>
          <cell r="B278" t="str">
            <v>Sanchez Gomez America</v>
          </cell>
          <cell r="C278">
            <v>12800</v>
          </cell>
          <cell r="F278">
            <v>3200</v>
          </cell>
          <cell r="G278">
            <v>9600</v>
          </cell>
        </row>
        <row r="279">
          <cell r="A279" t="str">
            <v>1.1.2.6.2.1.250</v>
          </cell>
          <cell r="B279" t="str">
            <v>Chirinos Cortes David</v>
          </cell>
          <cell r="C279">
            <v>11200</v>
          </cell>
          <cell r="F279">
            <v>2800</v>
          </cell>
          <cell r="G279">
            <v>8400</v>
          </cell>
        </row>
        <row r="280">
          <cell r="A280" t="str">
            <v>1.1.2.6.2.1.251</v>
          </cell>
          <cell r="B280" t="str">
            <v>Valenzuela Arroyo Lisset</v>
          </cell>
          <cell r="C280">
            <v>12800</v>
          </cell>
          <cell r="F280">
            <v>3200</v>
          </cell>
          <cell r="G280">
            <v>9600</v>
          </cell>
        </row>
        <row r="281">
          <cell r="A281" t="str">
            <v>1.1.2.6.2.1.252</v>
          </cell>
          <cell r="B281" t="str">
            <v>Alamillo Cardenas Juan Antonio</v>
          </cell>
          <cell r="C281">
            <v>30500</v>
          </cell>
          <cell r="E281">
            <v>9000</v>
          </cell>
          <cell r="F281">
            <v>15000</v>
          </cell>
          <cell r="G281">
            <v>24500</v>
          </cell>
        </row>
        <row r="282">
          <cell r="A282" t="str">
            <v>1.1.2.6.2.1.253</v>
          </cell>
          <cell r="B282" t="str">
            <v>Conde Espinoza Christian</v>
          </cell>
          <cell r="C282">
            <v>12800</v>
          </cell>
          <cell r="F282">
            <v>3200</v>
          </cell>
          <cell r="G282">
            <v>9600</v>
          </cell>
        </row>
        <row r="283">
          <cell r="A283" t="str">
            <v>1.1.2.6.2.1.254</v>
          </cell>
          <cell r="B283" t="str">
            <v>Arevalo Casas Luis Fernando</v>
          </cell>
          <cell r="C283">
            <v>7200</v>
          </cell>
          <cell r="E283">
            <v>2000</v>
          </cell>
          <cell r="F283">
            <v>6800</v>
          </cell>
          <cell r="G283">
            <v>2400</v>
          </cell>
        </row>
        <row r="284">
          <cell r="A284" t="str">
            <v>1.1.2.6.2.1.256</v>
          </cell>
          <cell r="B284" t="str">
            <v>Morales Velazquez Justino</v>
          </cell>
          <cell r="C284">
            <v>4000</v>
          </cell>
          <cell r="F284">
            <v>1000</v>
          </cell>
          <cell r="G284">
            <v>3000</v>
          </cell>
        </row>
        <row r="285">
          <cell r="A285" t="str">
            <v>1.1.2.6.2.1.257</v>
          </cell>
          <cell r="B285" t="str">
            <v>Luna Morales Edgar Servando</v>
          </cell>
          <cell r="C285">
            <v>8000</v>
          </cell>
          <cell r="F285">
            <v>2000</v>
          </cell>
          <cell r="G285">
            <v>6000</v>
          </cell>
        </row>
        <row r="286">
          <cell r="A286" t="str">
            <v>1.1.2.6.2.1.258</v>
          </cell>
          <cell r="B286" t="str">
            <v>Gonzalez Martinez Mario Alberto</v>
          </cell>
          <cell r="C286">
            <v>8000</v>
          </cell>
          <cell r="F286">
            <v>2000</v>
          </cell>
          <cell r="G286">
            <v>6000</v>
          </cell>
        </row>
        <row r="287">
          <cell r="A287" t="str">
            <v>1.1.2.6.2.1.259</v>
          </cell>
          <cell r="B287" t="str">
            <v>Aranda Mendoza Mauricio</v>
          </cell>
          <cell r="C287">
            <v>12800</v>
          </cell>
          <cell r="F287">
            <v>3200</v>
          </cell>
          <cell r="G287">
            <v>9600</v>
          </cell>
        </row>
        <row r="288">
          <cell r="A288" t="str">
            <v>1.1.2.6.2.1.260</v>
          </cell>
          <cell r="B288" t="str">
            <v>Moreno Sauceda Cristal</v>
          </cell>
          <cell r="C288">
            <v>9600</v>
          </cell>
          <cell r="F288">
            <v>2400</v>
          </cell>
          <cell r="G288">
            <v>7200</v>
          </cell>
        </row>
        <row r="289">
          <cell r="A289" t="str">
            <v>1.1.2.6.2.1.262</v>
          </cell>
          <cell r="B289" t="str">
            <v>Gomez Gonzalez Martha</v>
          </cell>
          <cell r="C289">
            <v>14000</v>
          </cell>
          <cell r="G289">
            <v>14000</v>
          </cell>
        </row>
        <row r="290">
          <cell r="A290" t="str">
            <v>1.1.2.6.2.1.263</v>
          </cell>
          <cell r="B290" t="str">
            <v>Carballo Prado Cristian Adolfo</v>
          </cell>
          <cell r="C290">
            <v>9600</v>
          </cell>
          <cell r="F290">
            <v>2400</v>
          </cell>
          <cell r="G290">
            <v>7200</v>
          </cell>
        </row>
        <row r="291">
          <cell r="A291" t="str">
            <v>1.1.2.6.2.1.264</v>
          </cell>
          <cell r="B291" t="str">
            <v>Pacheco Cabada Hector Daniel</v>
          </cell>
          <cell r="C291">
            <v>4000</v>
          </cell>
          <cell r="F291">
            <v>1000</v>
          </cell>
          <cell r="G291">
            <v>3000</v>
          </cell>
        </row>
        <row r="292">
          <cell r="A292" t="str">
            <v>1.1.2.6.2.1.265</v>
          </cell>
          <cell r="B292" t="str">
            <v>Magdaleno Avalos Francisco Javier</v>
          </cell>
          <cell r="C292">
            <v>16000</v>
          </cell>
          <cell r="F292">
            <v>4000</v>
          </cell>
          <cell r="G292">
            <v>12000</v>
          </cell>
        </row>
        <row r="293">
          <cell r="A293" t="str">
            <v>1.1.2.6.2.1.266</v>
          </cell>
          <cell r="B293" t="str">
            <v>Valente Adame Fidel</v>
          </cell>
          <cell r="C293">
            <v>8000</v>
          </cell>
          <cell r="F293">
            <v>2000</v>
          </cell>
          <cell r="G293">
            <v>6000</v>
          </cell>
        </row>
        <row r="294">
          <cell r="A294" t="str">
            <v>1.1.2.6.2.1.267</v>
          </cell>
          <cell r="B294" t="str">
            <v>Mendoza Guzman Alejandro</v>
          </cell>
          <cell r="C294">
            <v>3000</v>
          </cell>
          <cell r="F294">
            <v>2000</v>
          </cell>
          <cell r="G294">
            <v>1000</v>
          </cell>
        </row>
        <row r="295">
          <cell r="A295" t="str">
            <v>1.1.2.6.2.1.268</v>
          </cell>
          <cell r="B295" t="str">
            <v>Castañeda Gutierrez Carolina</v>
          </cell>
          <cell r="C295">
            <v>14000</v>
          </cell>
          <cell r="F295">
            <v>2800</v>
          </cell>
          <cell r="G295">
            <v>11200</v>
          </cell>
        </row>
        <row r="296">
          <cell r="A296" t="str">
            <v>1.1.2.6.2.1.270</v>
          </cell>
          <cell r="B296" t="str">
            <v>Magdaleno Avalos Thalia Guadalupe</v>
          </cell>
          <cell r="C296">
            <v>9000</v>
          </cell>
          <cell r="F296">
            <v>2000</v>
          </cell>
          <cell r="G296">
            <v>7000</v>
          </cell>
        </row>
        <row r="297">
          <cell r="A297" t="str">
            <v>1.1.2.6.2.1.271</v>
          </cell>
          <cell r="B297" t="str">
            <v>Ramirez Lopez Francisco Javier</v>
          </cell>
          <cell r="C297">
            <v>18000</v>
          </cell>
          <cell r="F297">
            <v>4000</v>
          </cell>
          <cell r="G297">
            <v>14000</v>
          </cell>
        </row>
        <row r="298">
          <cell r="A298" t="str">
            <v>1.1.2.6.2.1.272</v>
          </cell>
          <cell r="B298" t="str">
            <v>Lopez Pulido Lorena Priscila</v>
          </cell>
          <cell r="C298">
            <v>8100</v>
          </cell>
          <cell r="F298">
            <v>1800</v>
          </cell>
          <cell r="G298">
            <v>6300</v>
          </cell>
        </row>
        <row r="299">
          <cell r="A299" t="str">
            <v>1.1.2.6.2.1.273</v>
          </cell>
          <cell r="B299" t="str">
            <v>Alvarez Salazar Oscar Armando</v>
          </cell>
          <cell r="C299">
            <v>8100</v>
          </cell>
          <cell r="F299">
            <v>1800</v>
          </cell>
          <cell r="G299">
            <v>6300</v>
          </cell>
        </row>
        <row r="300">
          <cell r="A300" t="str">
            <v>1.1.2.6.2.1.275</v>
          </cell>
          <cell r="B300" t="str">
            <v>Perez Crosthwaite Jorge Alberto</v>
          </cell>
          <cell r="C300">
            <v>23000</v>
          </cell>
          <cell r="F300">
            <v>4600</v>
          </cell>
          <cell r="G300">
            <v>18400</v>
          </cell>
        </row>
        <row r="301">
          <cell r="A301" t="str">
            <v>1.1.2.6.2.1.277</v>
          </cell>
          <cell r="B301" t="str">
            <v>Lopez Gilbert Martha Guadalupe</v>
          </cell>
          <cell r="E301">
            <v>2200</v>
          </cell>
          <cell r="F301">
            <v>1466.66</v>
          </cell>
          <cell r="G301">
            <v>733.34</v>
          </cell>
        </row>
        <row r="302">
          <cell r="A302" t="str">
            <v>1.1.2.6.2.1.278</v>
          </cell>
          <cell r="B302" t="str">
            <v>Ochoa Montelongo Jose Felix</v>
          </cell>
          <cell r="E302">
            <v>10000</v>
          </cell>
          <cell r="F302">
            <v>10000</v>
          </cell>
        </row>
        <row r="303">
          <cell r="A303" t="str">
            <v>1.1.2.6.2.1.279</v>
          </cell>
          <cell r="B303" t="str">
            <v>Gomez Urrutia Maria Leticia</v>
          </cell>
          <cell r="E303">
            <v>2000</v>
          </cell>
          <cell r="F303">
            <v>200</v>
          </cell>
          <cell r="G303">
            <v>1800</v>
          </cell>
        </row>
        <row r="304">
          <cell r="A304" t="str">
            <v>1.1.2.6.2.1.280</v>
          </cell>
          <cell r="B304" t="str">
            <v>Paez Nuño Guadalupe Yesenia</v>
          </cell>
          <cell r="E304">
            <v>16000</v>
          </cell>
          <cell r="F304">
            <v>1600</v>
          </cell>
          <cell r="G304">
            <v>14400</v>
          </cell>
        </row>
        <row r="305">
          <cell r="A305" t="str">
            <v>1.1.2.6.2.1.281</v>
          </cell>
          <cell r="B305" t="str">
            <v>Portillo Juarez Jorge Luis</v>
          </cell>
          <cell r="E305">
            <v>15000</v>
          </cell>
          <cell r="F305">
            <v>1500</v>
          </cell>
          <cell r="G305">
            <v>13500</v>
          </cell>
        </row>
        <row r="306">
          <cell r="A306" t="str">
            <v>1.1.2.6.2.1.282</v>
          </cell>
          <cell r="B306" t="str">
            <v>Villarreal Caballero Leticia Guadalupe</v>
          </cell>
          <cell r="E306">
            <v>5000</v>
          </cell>
          <cell r="F306">
            <v>2500</v>
          </cell>
          <cell r="G306">
            <v>2500</v>
          </cell>
        </row>
        <row r="307">
          <cell r="A307" t="str">
            <v>1.1.2.6.2.1.283</v>
          </cell>
          <cell r="B307" t="str">
            <v>Hinojo Castro Jesus Gabriel</v>
          </cell>
          <cell r="E307">
            <v>3000</v>
          </cell>
          <cell r="F307">
            <v>3000</v>
          </cell>
        </row>
        <row r="308">
          <cell r="A308" t="str">
            <v>1.1.2.6.2.1.284</v>
          </cell>
          <cell r="B308" t="str">
            <v>Castañeda Baltazar Pedro</v>
          </cell>
          <cell r="E308">
            <v>6000</v>
          </cell>
          <cell r="F308">
            <v>1000</v>
          </cell>
          <cell r="G308">
            <v>5000</v>
          </cell>
        </row>
        <row r="309">
          <cell r="A309" t="str">
            <v>1.1.2.6.2.1.285</v>
          </cell>
          <cell r="B309" t="str">
            <v>Arellano Ortiz Francisco Javier</v>
          </cell>
          <cell r="E309">
            <v>50000</v>
          </cell>
          <cell r="G309">
            <v>50000</v>
          </cell>
        </row>
        <row r="310">
          <cell r="A310" t="str">
            <v>1.1.3</v>
          </cell>
          <cell r="B310" t="str">
            <v>Derechos a Recibir Bienes o Servicios</v>
          </cell>
          <cell r="C310">
            <v>36202.699999999997</v>
          </cell>
          <cell r="G310">
            <v>36202.699999999997</v>
          </cell>
        </row>
        <row r="311">
          <cell r="A311" t="str">
            <v>1.1.3.1</v>
          </cell>
          <cell r="B311" t="str">
            <v>Anticipo a Proveedores por Adquiisición de Bieness y Prestacion de Servicios a Corto Plazo</v>
          </cell>
          <cell r="C311">
            <v>36202.699999999997</v>
          </cell>
          <cell r="G311">
            <v>36202.699999999997</v>
          </cell>
        </row>
        <row r="312">
          <cell r="A312" t="str">
            <v>1.1.3.1.1</v>
          </cell>
          <cell r="B312" t="str">
            <v>Anticipo a Proveedores en Moneda Nacional</v>
          </cell>
          <cell r="C312">
            <v>36202.699999999997</v>
          </cell>
          <cell r="G312">
            <v>36202.699999999997</v>
          </cell>
        </row>
        <row r="313">
          <cell r="A313" t="str">
            <v>1.1.3.1.1.1</v>
          </cell>
          <cell r="B313" t="str">
            <v>Anticipo a Proveedores en Moneda Nacional Oficina Central</v>
          </cell>
          <cell r="C313">
            <v>36202.699999999997</v>
          </cell>
          <cell r="G313">
            <v>36202.699999999997</v>
          </cell>
        </row>
        <row r="314">
          <cell r="A314" t="str">
            <v>1.1.3.1.1.1.6</v>
          </cell>
          <cell r="B314" t="str">
            <v>Secretaria De La Defensa Nacional</v>
          </cell>
          <cell r="C314">
            <v>28562.37</v>
          </cell>
          <cell r="G314">
            <v>28562.37</v>
          </cell>
        </row>
        <row r="315">
          <cell r="A315" t="str">
            <v>1.1.3.1.1.1.57</v>
          </cell>
          <cell r="B315" t="str">
            <v>Dirección General de Industria Militar</v>
          </cell>
          <cell r="C315">
            <v>7640.33</v>
          </cell>
          <cell r="G315">
            <v>7640.33</v>
          </cell>
        </row>
        <row r="316">
          <cell r="A316" t="str">
            <v>1.1.5</v>
          </cell>
          <cell r="B316" t="str">
            <v>Almacen</v>
          </cell>
          <cell r="C316">
            <v>1011417.81</v>
          </cell>
          <cell r="E316">
            <v>319620.40000000002</v>
          </cell>
          <cell r="F316">
            <v>1331038.2</v>
          </cell>
          <cell r="G316">
            <v>0.01</v>
          </cell>
        </row>
        <row r="317">
          <cell r="A317" t="str">
            <v>1.1.5.1</v>
          </cell>
          <cell r="B317" t="str">
            <v>Almacen de Materiales y Suministros de Consumo</v>
          </cell>
          <cell r="C317">
            <v>1011417.81</v>
          </cell>
          <cell r="E317">
            <v>319620.40000000002</v>
          </cell>
          <cell r="F317">
            <v>1331038.2</v>
          </cell>
          <cell r="G317">
            <v>0.01</v>
          </cell>
        </row>
        <row r="318">
          <cell r="A318" t="str">
            <v>1.1.5.1.1</v>
          </cell>
          <cell r="B318" t="str">
            <v>Materiales de Administracion, Emision de Doctos y Articulos Oficiales</v>
          </cell>
          <cell r="C318">
            <v>1011417.81</v>
          </cell>
          <cell r="E318">
            <v>319620.40000000002</v>
          </cell>
          <cell r="F318">
            <v>1331038.2</v>
          </cell>
          <cell r="G318">
            <v>0.01</v>
          </cell>
        </row>
        <row r="319">
          <cell r="A319" t="str">
            <v>1.1.5.1.1.1</v>
          </cell>
          <cell r="B319" t="str">
            <v>Materiales y equipos menores de oficina</v>
          </cell>
          <cell r="C319">
            <v>1011417.81</v>
          </cell>
          <cell r="E319">
            <v>319620.40000000002</v>
          </cell>
          <cell r="F319">
            <v>1331038.2</v>
          </cell>
          <cell r="G319">
            <v>0.01</v>
          </cell>
        </row>
        <row r="320">
          <cell r="A320" t="str">
            <v>1.2</v>
          </cell>
          <cell r="B320" t="str">
            <v>Activo No Circulante</v>
          </cell>
          <cell r="C320">
            <v>1274755525.22</v>
          </cell>
          <cell r="E320">
            <v>5814140.7800000003</v>
          </cell>
          <cell r="F320">
            <v>80447.44</v>
          </cell>
          <cell r="G320">
            <v>1280489218.5599999</v>
          </cell>
        </row>
        <row r="321">
          <cell r="A321" t="str">
            <v>1.2.2</v>
          </cell>
          <cell r="B321" t="str">
            <v>Derechos a Recibir Efectivo o Equivalentes a Largo Plazo</v>
          </cell>
          <cell r="C321">
            <v>1931702.83</v>
          </cell>
          <cell r="F321">
            <v>67434.789999999994</v>
          </cell>
          <cell r="G321">
            <v>1864268.04</v>
          </cell>
        </row>
        <row r="322">
          <cell r="A322" t="str">
            <v>1.2.2.1</v>
          </cell>
          <cell r="B322" t="str">
            <v>Documentos por Cobrar a Largo Plazo Rezagos</v>
          </cell>
          <cell r="C322">
            <v>1651017.47</v>
          </cell>
          <cell r="F322">
            <v>67434.789999999994</v>
          </cell>
          <cell r="G322">
            <v>1583582.68</v>
          </cell>
        </row>
        <row r="323">
          <cell r="A323" t="str">
            <v>1.2.2.1.1</v>
          </cell>
          <cell r="B323" t="str">
            <v>Contratos por venta de Terrenos en Abonos</v>
          </cell>
          <cell r="C323">
            <v>1651017.47</v>
          </cell>
          <cell r="F323">
            <v>67434.789999999994</v>
          </cell>
          <cell r="G323">
            <v>1583582.68</v>
          </cell>
        </row>
        <row r="324">
          <cell r="A324" t="str">
            <v>1.2.2.1.1.1</v>
          </cell>
          <cell r="B324" t="str">
            <v>Contratos por venta de Terrenos en Abonos Oficina Central</v>
          </cell>
          <cell r="C324">
            <v>1651017.47</v>
          </cell>
          <cell r="F324">
            <v>67434.789999999994</v>
          </cell>
          <cell r="G324">
            <v>1583582.68</v>
          </cell>
        </row>
        <row r="325">
          <cell r="A325" t="str">
            <v>1.2.2.1.1.1.2</v>
          </cell>
          <cell r="B325" t="str">
            <v>Juan Carlos Rubio Mp-67-12</v>
          </cell>
          <cell r="C325">
            <v>125960.97</v>
          </cell>
          <cell r="G325">
            <v>125960.97</v>
          </cell>
        </row>
        <row r="326">
          <cell r="A326" t="str">
            <v>1.2.2.1.1.1.3</v>
          </cell>
          <cell r="B326" t="str">
            <v>Juan Carlos Rubio Mp-067-13</v>
          </cell>
          <cell r="C326">
            <v>103205.69</v>
          </cell>
          <cell r="G326">
            <v>103205.69</v>
          </cell>
        </row>
        <row r="327">
          <cell r="A327" t="str">
            <v>1.2.2.1.1.1.4</v>
          </cell>
          <cell r="B327" t="str">
            <v>Carlos Alberto Mejia Kf-325-2</v>
          </cell>
          <cell r="C327">
            <v>2150.2800000000002</v>
          </cell>
          <cell r="G327">
            <v>2150.2800000000002</v>
          </cell>
        </row>
        <row r="328">
          <cell r="A328" t="str">
            <v>1.2.2.1.1.1.27</v>
          </cell>
          <cell r="B328" t="str">
            <v>Sandra Edith Guerrero Gómez RZ-105-018</v>
          </cell>
          <cell r="C328">
            <v>161141.45000000001</v>
          </cell>
          <cell r="F328">
            <v>5018</v>
          </cell>
          <cell r="G328">
            <v>156123.45000000001</v>
          </cell>
        </row>
        <row r="329">
          <cell r="A329" t="str">
            <v>1.2.2.1.1.1.28</v>
          </cell>
          <cell r="B329" t="str">
            <v>Leticia de la Cruz Mendoza MI-007-035</v>
          </cell>
          <cell r="C329">
            <v>122754.55</v>
          </cell>
          <cell r="G329">
            <v>122754.55</v>
          </cell>
        </row>
        <row r="330">
          <cell r="A330" t="str">
            <v>1.2.2.1.1.1.29</v>
          </cell>
          <cell r="B330" t="str">
            <v>Leticia de la Cruz Mendoza MI-007-065</v>
          </cell>
          <cell r="C330">
            <v>107710.8</v>
          </cell>
          <cell r="G330">
            <v>107710.8</v>
          </cell>
        </row>
        <row r="331">
          <cell r="A331" t="str">
            <v>1.2.2.1.1.1.30</v>
          </cell>
          <cell r="B331" t="str">
            <v>Leticia de la Cruz Mendoza MI-007-365</v>
          </cell>
          <cell r="C331">
            <v>35902.800000000003</v>
          </cell>
          <cell r="F331">
            <v>2112</v>
          </cell>
          <cell r="G331">
            <v>33790.800000000003</v>
          </cell>
        </row>
        <row r="332">
          <cell r="A332" t="str">
            <v>1.2.2.1.1.1.31</v>
          </cell>
          <cell r="B332" t="str">
            <v>Leticia de la Cruz Mendoza MI-007-395</v>
          </cell>
          <cell r="C332">
            <v>35902.199999999997</v>
          </cell>
          <cell r="F332">
            <v>2112</v>
          </cell>
          <cell r="G332">
            <v>33790.199999999997</v>
          </cell>
        </row>
        <row r="333">
          <cell r="A333" t="str">
            <v>1.2.2.1.1.1.32</v>
          </cell>
          <cell r="B333" t="str">
            <v>Leticia de la Cruz Mendoza MI-007-425</v>
          </cell>
          <cell r="C333">
            <v>38297.449999999997</v>
          </cell>
          <cell r="F333">
            <v>2112</v>
          </cell>
          <cell r="G333">
            <v>36185.449999999997</v>
          </cell>
        </row>
        <row r="334">
          <cell r="A334" t="str">
            <v>1.2.2.1.1.1.35</v>
          </cell>
          <cell r="B334" t="str">
            <v>Elvicela Soto Contreras MI-007-155</v>
          </cell>
          <cell r="C334">
            <v>29567.4</v>
          </cell>
          <cell r="F334">
            <v>2112</v>
          </cell>
          <cell r="G334">
            <v>27455.4</v>
          </cell>
        </row>
        <row r="335">
          <cell r="A335" t="str">
            <v>1.2.2.1.1.1.36</v>
          </cell>
          <cell r="B335" t="str">
            <v>Elvicela Soto Contreras MI-007-185</v>
          </cell>
          <cell r="C335">
            <v>29567.4</v>
          </cell>
          <cell r="F335">
            <v>2112</v>
          </cell>
          <cell r="G335">
            <v>27455.4</v>
          </cell>
        </row>
        <row r="336">
          <cell r="A336" t="str">
            <v>1.2.2.1.1.1.37</v>
          </cell>
          <cell r="B336" t="str">
            <v>Elvicela Soto Contreras MI-007-215</v>
          </cell>
          <cell r="C336">
            <v>29567.4</v>
          </cell>
          <cell r="F336">
            <v>2112</v>
          </cell>
          <cell r="G336">
            <v>27455.4</v>
          </cell>
        </row>
        <row r="337">
          <cell r="A337" t="str">
            <v>1.2.2.1.1.1.38</v>
          </cell>
          <cell r="B337" t="str">
            <v>Elvicela Soto Contreras MI-007-245</v>
          </cell>
          <cell r="C337">
            <v>29567.4</v>
          </cell>
          <cell r="F337">
            <v>2112</v>
          </cell>
          <cell r="G337">
            <v>27455.4</v>
          </cell>
        </row>
        <row r="338">
          <cell r="A338" t="str">
            <v>1.2.2.1.1.1.39</v>
          </cell>
          <cell r="B338" t="str">
            <v>Erika Roxana Romero Castro MI-007-275</v>
          </cell>
          <cell r="C338">
            <v>52800</v>
          </cell>
          <cell r="F338">
            <v>2112</v>
          </cell>
          <cell r="G338">
            <v>50688</v>
          </cell>
        </row>
        <row r="339">
          <cell r="A339" t="str">
            <v>1.2.2.1.1.1.40</v>
          </cell>
          <cell r="B339" t="str">
            <v>Jonathan David Galvan Nuño MI-007-305</v>
          </cell>
          <cell r="C339">
            <v>50616.66</v>
          </cell>
          <cell r="G339">
            <v>50616.66</v>
          </cell>
        </row>
        <row r="340">
          <cell r="A340" t="str">
            <v>1.2.2.1.1.1.41</v>
          </cell>
          <cell r="B340" t="str">
            <v>Maria del Socorro Sanchez Gutierrez MI-007-335</v>
          </cell>
          <cell r="C340">
            <v>74427.899999999994</v>
          </cell>
          <cell r="F340">
            <v>2977</v>
          </cell>
          <cell r="G340">
            <v>71450.899999999994</v>
          </cell>
        </row>
        <row r="341">
          <cell r="A341" t="str">
            <v>1.2.2.1.1.1.42</v>
          </cell>
          <cell r="B341" t="str">
            <v>Margarita Lopez Hernandez MI-007-455</v>
          </cell>
          <cell r="C341">
            <v>54912</v>
          </cell>
          <cell r="F341">
            <v>2112</v>
          </cell>
          <cell r="G341">
            <v>52800</v>
          </cell>
        </row>
        <row r="342">
          <cell r="A342" t="str">
            <v>1.2.2.1.1.1.43</v>
          </cell>
          <cell r="B342" t="str">
            <v>Luis Fernando Cañez Montoy MI-007-485</v>
          </cell>
          <cell r="C342">
            <v>52800</v>
          </cell>
          <cell r="F342">
            <v>2112</v>
          </cell>
          <cell r="G342">
            <v>50688</v>
          </cell>
        </row>
        <row r="343">
          <cell r="A343" t="str">
            <v>1.2.2.1.1.1.44</v>
          </cell>
          <cell r="B343" t="str">
            <v>Luis Fernando Cañez Montoy MI-007-515</v>
          </cell>
          <cell r="C343">
            <v>52800</v>
          </cell>
          <cell r="F343">
            <v>2112</v>
          </cell>
          <cell r="G343">
            <v>50688</v>
          </cell>
        </row>
        <row r="344">
          <cell r="A344" t="str">
            <v>1.2.2.1.1.1.45</v>
          </cell>
          <cell r="B344" t="str">
            <v>Luis Fernando Cañez Montoy MI-007-575</v>
          </cell>
          <cell r="C344">
            <v>60000</v>
          </cell>
          <cell r="F344">
            <v>2112</v>
          </cell>
          <cell r="G344">
            <v>57888</v>
          </cell>
        </row>
        <row r="345">
          <cell r="A345" t="str">
            <v>1.2.2.1.1.1.47</v>
          </cell>
          <cell r="B345" t="str">
            <v>Alma Olivia Cruz Lopez MI-007-605</v>
          </cell>
          <cell r="C345">
            <v>59894.6</v>
          </cell>
          <cell r="F345">
            <v>2395.85</v>
          </cell>
          <cell r="G345">
            <v>57498.75</v>
          </cell>
        </row>
        <row r="346">
          <cell r="A346" t="str">
            <v>1.2.2.1.1.1.48</v>
          </cell>
          <cell r="B346" t="str">
            <v>Glenda Mahuren Arellano Lopez MI-008-001</v>
          </cell>
          <cell r="C346">
            <v>35760.29</v>
          </cell>
          <cell r="F346">
            <v>2398.6999999999998</v>
          </cell>
          <cell r="G346">
            <v>33361.589999999997</v>
          </cell>
        </row>
        <row r="347">
          <cell r="A347" t="str">
            <v>1.2.2.1.1.1.49</v>
          </cell>
          <cell r="B347" t="str">
            <v>Glenda Mahuren Arellano Lopez MI-008-061</v>
          </cell>
          <cell r="C347">
            <v>34888.81</v>
          </cell>
          <cell r="F347">
            <v>2180.63</v>
          </cell>
          <cell r="G347">
            <v>32708.18</v>
          </cell>
        </row>
        <row r="348">
          <cell r="A348" t="str">
            <v>1.2.2.1.1.1.50</v>
          </cell>
          <cell r="B348" t="str">
            <v>Glenda Mahuren Arellano Lopez MI-008-091</v>
          </cell>
          <cell r="C348">
            <v>32708.41</v>
          </cell>
          <cell r="F348">
            <v>2180.63</v>
          </cell>
          <cell r="G348">
            <v>30527.78</v>
          </cell>
        </row>
        <row r="349">
          <cell r="A349" t="str">
            <v>1.2.2.1.1.1.52</v>
          </cell>
          <cell r="B349" t="str">
            <v>Glenda Mahuren Arellano Lopez MI-008-151</v>
          </cell>
          <cell r="C349">
            <v>129529.48</v>
          </cell>
          <cell r="G349">
            <v>129529.48</v>
          </cell>
        </row>
        <row r="350">
          <cell r="A350" t="str">
            <v>1.2.2.1.1.1.53</v>
          </cell>
          <cell r="B350" t="str">
            <v>Glenda Mahuren Arellano Lopez MI-008-181</v>
          </cell>
          <cell r="C350">
            <v>30548.12</v>
          </cell>
          <cell r="F350">
            <v>2036.66</v>
          </cell>
          <cell r="G350">
            <v>28511.46</v>
          </cell>
        </row>
        <row r="351">
          <cell r="A351" t="str">
            <v>1.2.2.1.1.1.54</v>
          </cell>
          <cell r="B351" t="str">
            <v>Glenda Mahuren Arellano Lopez MI-008-221</v>
          </cell>
          <cell r="C351">
            <v>30549.25</v>
          </cell>
          <cell r="F351">
            <v>2036.66</v>
          </cell>
          <cell r="G351">
            <v>28512.59</v>
          </cell>
        </row>
        <row r="352">
          <cell r="A352" t="str">
            <v>1.2.2.1.1.1.55</v>
          </cell>
          <cell r="B352" t="str">
            <v>Glenda Mahuren Arellano Lopez MI-008-241</v>
          </cell>
          <cell r="C352">
            <v>28656.16</v>
          </cell>
          <cell r="F352">
            <v>2036.66</v>
          </cell>
          <cell r="G352">
            <v>26619.5</v>
          </cell>
        </row>
        <row r="353">
          <cell r="A353" t="str">
            <v>1.2.2.1.1.1.56</v>
          </cell>
          <cell r="B353" t="str">
            <v>Francisco Chavez Lopez Convenio Kf-328-018, 019, 020 y 021</v>
          </cell>
          <cell r="C353">
            <v>18830</v>
          </cell>
          <cell r="F353">
            <v>18830</v>
          </cell>
        </row>
        <row r="354">
          <cell r="A354" t="str">
            <v>1.2.2.2</v>
          </cell>
          <cell r="B354" t="str">
            <v>Deudores Diversos a Largo Plazo</v>
          </cell>
          <cell r="C354">
            <v>280685.36</v>
          </cell>
          <cell r="G354">
            <v>280685.36</v>
          </cell>
        </row>
        <row r="355">
          <cell r="A355" t="str">
            <v>1.2.2.2.1</v>
          </cell>
          <cell r="B355" t="str">
            <v>Gastos por comprobar de Ex-Funcionarios</v>
          </cell>
          <cell r="C355">
            <v>96578.2</v>
          </cell>
          <cell r="G355">
            <v>96578.2</v>
          </cell>
        </row>
        <row r="356">
          <cell r="A356" t="str">
            <v>1.2.2.2.1.4</v>
          </cell>
          <cell r="B356" t="str">
            <v>Bautista Sanchez Francisco</v>
          </cell>
          <cell r="C356">
            <v>3523.03</v>
          </cell>
          <cell r="G356">
            <v>3523.03</v>
          </cell>
        </row>
        <row r="357">
          <cell r="A357" t="str">
            <v>1.2.2.2.1.5</v>
          </cell>
          <cell r="B357" t="str">
            <v>Rodriguez Ibarra Emilio</v>
          </cell>
          <cell r="C357">
            <v>513</v>
          </cell>
          <cell r="G357">
            <v>513</v>
          </cell>
        </row>
        <row r="358">
          <cell r="A358" t="str">
            <v>1.2.2.2.1.7</v>
          </cell>
          <cell r="B358" t="str">
            <v>Martinez Mendoza Francisco  Javier</v>
          </cell>
          <cell r="C358">
            <v>24278.54</v>
          </cell>
          <cell r="G358">
            <v>24278.54</v>
          </cell>
        </row>
        <row r="359">
          <cell r="A359" t="str">
            <v>1.2.2.2.1.9</v>
          </cell>
          <cell r="B359" t="str">
            <v>Soto Ibarra Diana Judith</v>
          </cell>
          <cell r="C359">
            <v>4179</v>
          </cell>
          <cell r="G359">
            <v>4179</v>
          </cell>
        </row>
        <row r="360">
          <cell r="A360" t="str">
            <v>1.2.2.2.1.10</v>
          </cell>
          <cell r="B360" t="str">
            <v>Romero Navarro Carlos F.</v>
          </cell>
          <cell r="C360">
            <v>6000</v>
          </cell>
          <cell r="G360">
            <v>6000</v>
          </cell>
        </row>
        <row r="361">
          <cell r="A361" t="str">
            <v>1.2.2.2.1.13</v>
          </cell>
          <cell r="B361" t="str">
            <v>Mariscal Pérez Enrique</v>
          </cell>
          <cell r="C361">
            <v>1200</v>
          </cell>
          <cell r="G361">
            <v>1200</v>
          </cell>
        </row>
        <row r="362">
          <cell r="A362" t="str">
            <v>1.2.2.2.1.14</v>
          </cell>
          <cell r="B362" t="str">
            <v>Becerra  Quintero  Catarino</v>
          </cell>
          <cell r="C362">
            <v>4974.33</v>
          </cell>
          <cell r="G362">
            <v>4974.33</v>
          </cell>
        </row>
        <row r="363">
          <cell r="A363" t="str">
            <v>1.2.2.2.1.15</v>
          </cell>
          <cell r="B363" t="str">
            <v>Quevedo Zavala Jesus Manuel</v>
          </cell>
          <cell r="C363">
            <v>35619.300000000003</v>
          </cell>
          <cell r="G363">
            <v>35619.300000000003</v>
          </cell>
        </row>
        <row r="364">
          <cell r="A364" t="str">
            <v>1.2.2.2.1.18</v>
          </cell>
          <cell r="B364" t="str">
            <v>Peña Pelayo Ignacio</v>
          </cell>
          <cell r="C364">
            <v>7000</v>
          </cell>
          <cell r="G364">
            <v>7000</v>
          </cell>
        </row>
        <row r="365">
          <cell r="A365" t="str">
            <v>1.2.2.2.1.19</v>
          </cell>
          <cell r="B365" t="str">
            <v>Rojas Sanchez Maria del Carmen</v>
          </cell>
          <cell r="C365">
            <v>1900</v>
          </cell>
          <cell r="G365">
            <v>1900</v>
          </cell>
        </row>
        <row r="366">
          <cell r="A366" t="str">
            <v>1.2.2.2.1.21</v>
          </cell>
          <cell r="B366" t="str">
            <v>Cobian Moreno Rafael Quintin</v>
          </cell>
          <cell r="C366">
            <v>7391</v>
          </cell>
          <cell r="G366">
            <v>7391</v>
          </cell>
        </row>
        <row r="367">
          <cell r="A367" t="str">
            <v>1.2.2.2.2</v>
          </cell>
          <cell r="B367" t="str">
            <v>Faltantes de caja de Ex-Funcionarios</v>
          </cell>
          <cell r="C367">
            <v>10308.219999999999</v>
          </cell>
          <cell r="G367">
            <v>10308.219999999999</v>
          </cell>
        </row>
        <row r="368">
          <cell r="A368" t="str">
            <v>1.2.2.2.2.1</v>
          </cell>
          <cell r="B368" t="str">
            <v>Figueroa Martinez Susana</v>
          </cell>
          <cell r="C368">
            <v>3808.66</v>
          </cell>
          <cell r="G368">
            <v>3808.66</v>
          </cell>
        </row>
        <row r="369">
          <cell r="A369" t="str">
            <v>1.2.2.2.2.3</v>
          </cell>
          <cell r="B369" t="str">
            <v>Magdaleno Avalos Ruben</v>
          </cell>
          <cell r="C369">
            <v>1645.92</v>
          </cell>
          <cell r="G369">
            <v>1645.92</v>
          </cell>
        </row>
        <row r="370">
          <cell r="A370" t="str">
            <v>1.2.2.2.2.4</v>
          </cell>
          <cell r="B370" t="str">
            <v>Zepeda Duarte Ilian Bianey</v>
          </cell>
          <cell r="C370">
            <v>4766.66</v>
          </cell>
          <cell r="G370">
            <v>4766.66</v>
          </cell>
        </row>
        <row r="371">
          <cell r="A371" t="str">
            <v>1.2.2.2.2.5</v>
          </cell>
          <cell r="B371" t="str">
            <v>Valdez Valdez Jesus Heriberto</v>
          </cell>
          <cell r="C371">
            <v>86.98</v>
          </cell>
          <cell r="G371">
            <v>86.98</v>
          </cell>
        </row>
        <row r="372">
          <cell r="A372" t="str">
            <v>1.2.2.2.4</v>
          </cell>
          <cell r="B372" t="str">
            <v>Ex-Funcionarios y Ex-empleados</v>
          </cell>
          <cell r="C372">
            <v>156225.88</v>
          </cell>
          <cell r="G372">
            <v>156225.88</v>
          </cell>
        </row>
        <row r="373">
          <cell r="A373" t="str">
            <v>1.2.2.2.4.1</v>
          </cell>
          <cell r="B373" t="str">
            <v>Figueroa Martinez Susana</v>
          </cell>
          <cell r="C373">
            <v>4000</v>
          </cell>
          <cell r="G373">
            <v>4000</v>
          </cell>
        </row>
        <row r="374">
          <cell r="A374" t="str">
            <v>1.2.2.2.4.3</v>
          </cell>
          <cell r="B374" t="str">
            <v>Aguero Castro Omar</v>
          </cell>
          <cell r="C374">
            <v>-0.31</v>
          </cell>
          <cell r="G374">
            <v>-0.31</v>
          </cell>
        </row>
        <row r="375">
          <cell r="A375" t="str">
            <v>1.2.2.2.4.4</v>
          </cell>
          <cell r="B375" t="str">
            <v>Orozco Lopez Eduardo Diego</v>
          </cell>
          <cell r="C375">
            <v>44162.59</v>
          </cell>
          <cell r="G375">
            <v>44162.59</v>
          </cell>
        </row>
        <row r="376">
          <cell r="A376" t="str">
            <v>1.2.2.2.4.6</v>
          </cell>
          <cell r="B376" t="str">
            <v>Contreras Magaña Juan</v>
          </cell>
          <cell r="C376">
            <v>23276.5</v>
          </cell>
          <cell r="G376">
            <v>23276.5</v>
          </cell>
        </row>
        <row r="377">
          <cell r="A377" t="str">
            <v>1.2.2.2.4.7</v>
          </cell>
          <cell r="B377" t="str">
            <v>Serret Rodriguez Antonio</v>
          </cell>
          <cell r="C377">
            <v>4496.63</v>
          </cell>
          <cell r="G377">
            <v>4496.63</v>
          </cell>
        </row>
        <row r="378">
          <cell r="A378" t="str">
            <v>1.2.2.2.4.8</v>
          </cell>
          <cell r="B378" t="str">
            <v>Pineda Paez Gerardo Luis</v>
          </cell>
          <cell r="C378">
            <v>2000</v>
          </cell>
          <cell r="G378">
            <v>2000</v>
          </cell>
        </row>
        <row r="379">
          <cell r="A379" t="str">
            <v>1.2.2.2.4.10</v>
          </cell>
          <cell r="B379" t="str">
            <v>Quevedo Zavala Jesus Manuel</v>
          </cell>
          <cell r="C379">
            <v>8000</v>
          </cell>
          <cell r="G379">
            <v>8000</v>
          </cell>
        </row>
        <row r="380">
          <cell r="A380" t="str">
            <v>1.2.2.2.4.11</v>
          </cell>
          <cell r="B380" t="str">
            <v>Mendoza Guzman Alejandro</v>
          </cell>
          <cell r="C380">
            <v>5000</v>
          </cell>
          <cell r="G380">
            <v>5000</v>
          </cell>
        </row>
        <row r="381">
          <cell r="A381" t="str">
            <v>1.2.2.2.4.12</v>
          </cell>
          <cell r="B381" t="str">
            <v>Meza Lopez Maria Dolores</v>
          </cell>
          <cell r="C381">
            <v>500</v>
          </cell>
          <cell r="G381">
            <v>500</v>
          </cell>
        </row>
        <row r="382">
          <cell r="A382" t="str">
            <v>1.2.2.2.4.13</v>
          </cell>
          <cell r="B382" t="str">
            <v>Vera Diaz Francisco</v>
          </cell>
          <cell r="C382">
            <v>16797</v>
          </cell>
          <cell r="G382">
            <v>16797</v>
          </cell>
        </row>
        <row r="383">
          <cell r="A383" t="str">
            <v>1.2.2.2.4.14</v>
          </cell>
          <cell r="B383" t="str">
            <v>Ituarte Camacho Sergio Domingo</v>
          </cell>
          <cell r="C383">
            <v>2533.94</v>
          </cell>
          <cell r="G383">
            <v>2533.94</v>
          </cell>
        </row>
        <row r="384">
          <cell r="A384" t="str">
            <v>1.2.2.2.4.16</v>
          </cell>
          <cell r="B384" t="str">
            <v>Martinez Mendoza Francisco Javier</v>
          </cell>
          <cell r="C384">
            <v>17227.88</v>
          </cell>
          <cell r="G384">
            <v>17227.88</v>
          </cell>
        </row>
        <row r="385">
          <cell r="A385" t="str">
            <v>1.2.2.2.4.26</v>
          </cell>
          <cell r="B385" t="str">
            <v>Barroso Medina Fernando</v>
          </cell>
          <cell r="C385">
            <v>2012.5</v>
          </cell>
          <cell r="G385">
            <v>2012.5</v>
          </cell>
        </row>
        <row r="386">
          <cell r="A386" t="str">
            <v>1.2.2.2.4.27</v>
          </cell>
          <cell r="B386" t="str">
            <v>Paredes Cardena Hector</v>
          </cell>
          <cell r="C386">
            <v>3733.14</v>
          </cell>
          <cell r="G386">
            <v>3733.14</v>
          </cell>
        </row>
        <row r="387">
          <cell r="A387" t="str">
            <v>1.2.2.2.4.28</v>
          </cell>
          <cell r="B387" t="str">
            <v>Pulido Pimentel Yahir</v>
          </cell>
          <cell r="C387">
            <v>11479.42</v>
          </cell>
          <cell r="G387">
            <v>11479.42</v>
          </cell>
        </row>
        <row r="388">
          <cell r="A388" t="str">
            <v>1.2.2.2.4.30</v>
          </cell>
          <cell r="B388" t="str">
            <v>Romero Sapiens Juan Carlos</v>
          </cell>
          <cell r="C388">
            <v>2569.61</v>
          </cell>
          <cell r="G388">
            <v>2569.61</v>
          </cell>
        </row>
        <row r="389">
          <cell r="A389" t="str">
            <v>1.2.2.2.4.31</v>
          </cell>
          <cell r="B389" t="str">
            <v>Cervantes Rivera Fernando Arturo</v>
          </cell>
          <cell r="C389">
            <v>120.98</v>
          </cell>
          <cell r="G389">
            <v>120.98</v>
          </cell>
        </row>
        <row r="390">
          <cell r="A390" t="str">
            <v>1.2.2.2.4.32</v>
          </cell>
          <cell r="B390" t="str">
            <v>Casas Perez Karla Paola</v>
          </cell>
          <cell r="C390">
            <v>5600</v>
          </cell>
          <cell r="G390">
            <v>5600</v>
          </cell>
        </row>
        <row r="391">
          <cell r="A391" t="str">
            <v>1.2.2.2.4.33</v>
          </cell>
          <cell r="B391" t="str">
            <v>Aguilar Rivas Evelia</v>
          </cell>
          <cell r="C391">
            <v>2716</v>
          </cell>
          <cell r="G391">
            <v>2716</v>
          </cell>
        </row>
        <row r="392">
          <cell r="A392" t="str">
            <v>1.2.2.2.6</v>
          </cell>
          <cell r="B392" t="str">
            <v>Deudores por Fondos Rotatorios</v>
          </cell>
          <cell r="C392">
            <v>71</v>
          </cell>
          <cell r="G392">
            <v>71</v>
          </cell>
        </row>
        <row r="393">
          <cell r="A393" t="str">
            <v>1.2.2.2.6.2</v>
          </cell>
          <cell r="B393" t="str">
            <v>Lozano Alvarez Lilia</v>
          </cell>
          <cell r="C393">
            <v>71</v>
          </cell>
          <cell r="G393">
            <v>71</v>
          </cell>
        </row>
        <row r="394">
          <cell r="A394" t="str">
            <v>1.2.2.2.7</v>
          </cell>
          <cell r="B394" t="str">
            <v>Prestamos a Ex-Empleados</v>
          </cell>
          <cell r="C394">
            <v>17502.060000000001</v>
          </cell>
          <cell r="G394">
            <v>17502.060000000001</v>
          </cell>
        </row>
        <row r="395">
          <cell r="A395" t="str">
            <v>1.2.2.2.7.1</v>
          </cell>
          <cell r="B395" t="str">
            <v>Verdugo Barraza Jorge Alonso</v>
          </cell>
          <cell r="C395">
            <v>2000</v>
          </cell>
          <cell r="G395">
            <v>2000</v>
          </cell>
        </row>
        <row r="396">
          <cell r="A396" t="str">
            <v>1.2.2.2.7.3</v>
          </cell>
          <cell r="B396" t="str">
            <v>Pineda Paez Gerardo Luis</v>
          </cell>
          <cell r="C396">
            <v>600</v>
          </cell>
          <cell r="G396">
            <v>600</v>
          </cell>
        </row>
        <row r="397">
          <cell r="A397" t="str">
            <v>1.2.2.2.7.6</v>
          </cell>
          <cell r="B397" t="str">
            <v>Isarraras Duarte Manuel</v>
          </cell>
          <cell r="C397">
            <v>1903.56</v>
          </cell>
          <cell r="G397">
            <v>1903.56</v>
          </cell>
        </row>
        <row r="398">
          <cell r="A398" t="str">
            <v>1.2.2.2.7.9</v>
          </cell>
          <cell r="B398" t="str">
            <v>Deudores De Nomina</v>
          </cell>
          <cell r="C398">
            <v>2498.5</v>
          </cell>
          <cell r="G398">
            <v>2498.5</v>
          </cell>
        </row>
        <row r="399">
          <cell r="A399" t="str">
            <v>1.2.2.2.7.11</v>
          </cell>
          <cell r="B399" t="str">
            <v>Mendoza X Armando</v>
          </cell>
          <cell r="C399">
            <v>2000</v>
          </cell>
          <cell r="G399">
            <v>2000</v>
          </cell>
        </row>
        <row r="400">
          <cell r="A400" t="str">
            <v>1.2.2.2.7.13</v>
          </cell>
          <cell r="B400" t="str">
            <v>Fernandez Reyes Antonio</v>
          </cell>
          <cell r="C400">
            <v>4000</v>
          </cell>
          <cell r="G400">
            <v>4000</v>
          </cell>
        </row>
        <row r="401">
          <cell r="A401" t="str">
            <v>1.2.2.2.7.14</v>
          </cell>
          <cell r="B401" t="str">
            <v>Cortez Mendoza Jesus Gerardo</v>
          </cell>
          <cell r="C401">
            <v>4500</v>
          </cell>
          <cell r="G401">
            <v>4500</v>
          </cell>
        </row>
        <row r="402">
          <cell r="A402" t="str">
            <v>1.2.3</v>
          </cell>
          <cell r="B402" t="str">
            <v>Bienes Inmuebles</v>
          </cell>
          <cell r="C402">
            <v>1076616448.46</v>
          </cell>
          <cell r="E402">
            <v>5723947.9800000004</v>
          </cell>
          <cell r="G402">
            <v>1082340396.4400001</v>
          </cell>
        </row>
        <row r="403">
          <cell r="A403" t="str">
            <v>1.2.3.1</v>
          </cell>
          <cell r="B403" t="str">
            <v>Terrenos</v>
          </cell>
          <cell r="C403">
            <v>877428334.50999999</v>
          </cell>
          <cell r="G403">
            <v>877428334.50999999</v>
          </cell>
        </row>
        <row r="404">
          <cell r="A404" t="str">
            <v>1.2.3.1.1</v>
          </cell>
          <cell r="B404" t="str">
            <v>Terrenos</v>
          </cell>
          <cell r="C404">
            <v>877428334.50999999</v>
          </cell>
          <cell r="G404">
            <v>877428334.50999999</v>
          </cell>
        </row>
        <row r="405">
          <cell r="A405" t="str">
            <v>1.2.3.1.1.1</v>
          </cell>
          <cell r="B405" t="str">
            <v>Terrenos  Oficina Central</v>
          </cell>
          <cell r="C405">
            <v>877428334.50999999</v>
          </cell>
          <cell r="G405">
            <v>877428334.50999999</v>
          </cell>
        </row>
        <row r="406">
          <cell r="A406" t="str">
            <v>1.2.3.1.1.1.1</v>
          </cell>
          <cell r="B406" t="str">
            <v>Fracc. La Cascada</v>
          </cell>
          <cell r="C406">
            <v>38186346</v>
          </cell>
          <cell r="G406">
            <v>38186346</v>
          </cell>
        </row>
        <row r="407">
          <cell r="A407" t="str">
            <v>1.2.3.1.1.1.1.1</v>
          </cell>
          <cell r="B407" t="str">
            <v>CC-001-001 S/205.429 Area Verde Contr.6028385</v>
          </cell>
          <cell r="C407">
            <v>451924</v>
          </cell>
          <cell r="G407">
            <v>451924</v>
          </cell>
        </row>
        <row r="408">
          <cell r="A408" t="str">
            <v>1.2.3.1.1.1.1.2</v>
          </cell>
          <cell r="B408" t="str">
            <v>CC-001-003 S/90.041 Area Verde Contr.6028385</v>
          </cell>
          <cell r="C408">
            <v>198088</v>
          </cell>
          <cell r="G408">
            <v>198088</v>
          </cell>
        </row>
        <row r="409">
          <cell r="A409" t="str">
            <v>1.2.3.1.1.1.1.3</v>
          </cell>
          <cell r="B409" t="str">
            <v>CC-001-009 S/8523.511 Area Verde Contr.6028385</v>
          </cell>
          <cell r="C409">
            <v>18751722</v>
          </cell>
          <cell r="G409">
            <v>18751722</v>
          </cell>
        </row>
        <row r="410">
          <cell r="A410" t="str">
            <v>1.2.3.1.1.1.1.4</v>
          </cell>
          <cell r="B410" t="str">
            <v>CC-001-017 S/5726.418 Area Verde Contr.6028385</v>
          </cell>
          <cell r="C410">
            <v>12598102</v>
          </cell>
          <cell r="G410">
            <v>12598102</v>
          </cell>
        </row>
        <row r="411">
          <cell r="A411" t="str">
            <v>1.2.3.1.1.1.1.5</v>
          </cell>
          <cell r="B411" t="str">
            <v>CC-001-049 S/998.249 Talud Contr.6028385</v>
          </cell>
          <cell r="C411">
            <v>2196128</v>
          </cell>
          <cell r="G411">
            <v>2196128</v>
          </cell>
        </row>
        <row r="412">
          <cell r="A412" t="str">
            <v>1.2.3.1.1.1.1.6</v>
          </cell>
          <cell r="B412" t="str">
            <v>CC-001-022 S/490.436 Talud Contr.6028385</v>
          </cell>
          <cell r="C412">
            <v>1078946</v>
          </cell>
          <cell r="G412">
            <v>1078946</v>
          </cell>
        </row>
        <row r="413">
          <cell r="A413" t="str">
            <v>1.2.3.1.1.1.1.7</v>
          </cell>
          <cell r="B413" t="str">
            <v>CC-001-023 S/1323.381 Area Verde Contr.6028385</v>
          </cell>
          <cell r="C413">
            <v>2911436</v>
          </cell>
          <cell r="G413">
            <v>2911436</v>
          </cell>
        </row>
        <row r="414">
          <cell r="A414" t="str">
            <v>1.2.3.1.1.1.2</v>
          </cell>
          <cell r="B414" t="str">
            <v>Catalina Del Mar</v>
          </cell>
          <cell r="C414">
            <v>3582920</v>
          </cell>
          <cell r="G414">
            <v>3582920</v>
          </cell>
        </row>
        <row r="415">
          <cell r="A415" t="str">
            <v>1.2.3.1.1.1.2.1</v>
          </cell>
          <cell r="B415" t="str">
            <v>CM-001-012 S/5512.260 Donacion Contr.6009308</v>
          </cell>
          <cell r="C415">
            <v>2756130</v>
          </cell>
          <cell r="G415">
            <v>2756130</v>
          </cell>
        </row>
        <row r="416">
          <cell r="A416" t="str">
            <v>1.2.3.1.1.1.2.2</v>
          </cell>
          <cell r="B416" t="str">
            <v>CM-002-015 S/1653.680 Area Verde C/6009308</v>
          </cell>
          <cell r="C416">
            <v>826790</v>
          </cell>
          <cell r="G416">
            <v>826790</v>
          </cell>
        </row>
        <row r="417">
          <cell r="A417" t="str">
            <v>1.2.3.1.1.1.3</v>
          </cell>
          <cell r="B417" t="str">
            <v>Fracc. Costa De Oro</v>
          </cell>
          <cell r="C417">
            <v>763656</v>
          </cell>
          <cell r="G417">
            <v>763656</v>
          </cell>
        </row>
        <row r="418">
          <cell r="A418" t="str">
            <v>1.2.3.1.1.1.3.1</v>
          </cell>
          <cell r="B418" t="str">
            <v>CO-002-007 S/183.780 Area Verde C/6010796</v>
          </cell>
          <cell r="C418">
            <v>220536</v>
          </cell>
          <cell r="G418">
            <v>220536</v>
          </cell>
        </row>
        <row r="419">
          <cell r="A419" t="str">
            <v>1.2.3.1.1.1.3.2</v>
          </cell>
          <cell r="B419" t="str">
            <v>CO-002-016 S/132.484 Area Verde C/6010796</v>
          </cell>
          <cell r="C419">
            <v>158976</v>
          </cell>
          <cell r="G419">
            <v>158976</v>
          </cell>
        </row>
        <row r="420">
          <cell r="A420" t="str">
            <v>1.2.3.1.1.1.3.3</v>
          </cell>
          <cell r="B420" t="str">
            <v>CO-002-019 S/67.185 Area Verde C/6010796</v>
          </cell>
          <cell r="C420">
            <v>80616</v>
          </cell>
          <cell r="G420">
            <v>80616</v>
          </cell>
        </row>
        <row r="421">
          <cell r="A421" t="str">
            <v>1.2.3.1.1.1.3.4</v>
          </cell>
          <cell r="B421" t="str">
            <v>CO-004-007 S/252.947 C/6010796</v>
          </cell>
          <cell r="C421">
            <v>303528</v>
          </cell>
          <cell r="G421">
            <v>303528</v>
          </cell>
        </row>
        <row r="422">
          <cell r="A422" t="str">
            <v>1.2.3.1.1.1.4</v>
          </cell>
          <cell r="B422" t="str">
            <v>Fracc. Cumbres Del Mar</v>
          </cell>
          <cell r="C422">
            <v>16820302</v>
          </cell>
          <cell r="G422">
            <v>16820302</v>
          </cell>
        </row>
        <row r="423">
          <cell r="A423" t="str">
            <v>1.2.3.1.1.1.4.1</v>
          </cell>
          <cell r="B423" t="str">
            <v>CU-084-002 S/6446.563 Area Verde C/6024025</v>
          </cell>
          <cell r="C423">
            <v>5157248</v>
          </cell>
          <cell r="G423">
            <v>5157248</v>
          </cell>
        </row>
        <row r="424">
          <cell r="A424" t="str">
            <v>1.2.3.1.1.1.4.2</v>
          </cell>
          <cell r="B424" t="str">
            <v>CU-073-001 S/16,294.766 Donacion C/6024025</v>
          </cell>
          <cell r="C424">
            <v>9776862</v>
          </cell>
          <cell r="G424">
            <v>9776862</v>
          </cell>
        </row>
        <row r="425">
          <cell r="A425" t="str">
            <v>1.2.3.1.1.1.4.3</v>
          </cell>
          <cell r="B425" t="str">
            <v>CU-075-001 S/338.136 Donacion C/6024025</v>
          </cell>
          <cell r="C425">
            <v>270512</v>
          </cell>
          <cell r="G425">
            <v>270512</v>
          </cell>
        </row>
        <row r="426">
          <cell r="A426" t="str">
            <v>1.2.3.1.1.1.4.4</v>
          </cell>
          <cell r="B426" t="str">
            <v>CU-084-012 S/2,019.602 Donacion C/6024025</v>
          </cell>
          <cell r="C426">
            <v>1615680</v>
          </cell>
          <cell r="G426">
            <v>1615680</v>
          </cell>
        </row>
        <row r="427">
          <cell r="A427" t="str">
            <v>1.2.3.1.1.1.5</v>
          </cell>
          <cell r="B427" t="str">
            <v>Fracc. Colinas Del Volcan</v>
          </cell>
          <cell r="C427">
            <v>11322950</v>
          </cell>
          <cell r="G427">
            <v>11322950</v>
          </cell>
        </row>
        <row r="428">
          <cell r="A428" t="str">
            <v>1.2.3.1.1.1.5.1</v>
          </cell>
          <cell r="B428" t="str">
            <v>CV-015-014 S/8790.551 Area Verde C/6024197</v>
          </cell>
          <cell r="C428">
            <v>4395275</v>
          </cell>
          <cell r="G428">
            <v>4395275</v>
          </cell>
        </row>
        <row r="429">
          <cell r="A429" t="str">
            <v>1.2.3.1.1.1.5.2</v>
          </cell>
          <cell r="B429" t="str">
            <v>CV-052-023 S/3489.480 Area Verde</v>
          </cell>
          <cell r="C429">
            <v>1744740</v>
          </cell>
          <cell r="G429">
            <v>1744740</v>
          </cell>
        </row>
        <row r="430">
          <cell r="A430" t="str">
            <v>1.2.3.1.1.1.5.3</v>
          </cell>
          <cell r="B430" t="str">
            <v>CV-083-001 S/7070.943 Area Verde C/6024197</v>
          </cell>
          <cell r="C430">
            <v>3535470</v>
          </cell>
          <cell r="G430">
            <v>3535470</v>
          </cell>
        </row>
        <row r="431">
          <cell r="A431" t="str">
            <v>1.2.3.1.1.1.5.4</v>
          </cell>
          <cell r="B431" t="str">
            <v>CV-130-32 S/3294.932 Area Verde C/</v>
          </cell>
          <cell r="C431">
            <v>1647465</v>
          </cell>
          <cell r="G431">
            <v>1647465</v>
          </cell>
        </row>
        <row r="432">
          <cell r="A432" t="str">
            <v>1.2.3.1.1.1.6</v>
          </cell>
          <cell r="B432" t="str">
            <v>Col. Zona Rural (Morelos)</v>
          </cell>
          <cell r="C432">
            <v>375000</v>
          </cell>
          <cell r="G432">
            <v>375000</v>
          </cell>
        </row>
        <row r="433">
          <cell r="A433" t="str">
            <v>1.2.3.1.1.1.6.1</v>
          </cell>
          <cell r="B433" t="str">
            <v>DR-003-166 S/187500.000 Donacion (Perrera)</v>
          </cell>
          <cell r="C433">
            <v>375000</v>
          </cell>
          <cell r="G433">
            <v>375000</v>
          </cell>
        </row>
        <row r="434">
          <cell r="A434" t="str">
            <v>1.2.3.1.1.1.7</v>
          </cell>
          <cell r="B434" t="str">
            <v>Ejido Primo Tapia</v>
          </cell>
          <cell r="C434">
            <v>1519718.3999999999</v>
          </cell>
          <cell r="G434">
            <v>1519718.3999999999</v>
          </cell>
        </row>
        <row r="435">
          <cell r="A435" t="str">
            <v>1.2.3.1.1.1.7.1</v>
          </cell>
          <cell r="B435" t="str">
            <v>ET-030-001 S/1344.310 Area Verde C/</v>
          </cell>
          <cell r="C435">
            <v>1290537.6000000001</v>
          </cell>
          <cell r="G435">
            <v>1290537.6000000001</v>
          </cell>
        </row>
        <row r="436">
          <cell r="A436" t="str">
            <v>1.2.3.1.1.1.7.2</v>
          </cell>
          <cell r="B436" t="str">
            <v>ET-005-001 Lt. 1 Mz. 5 S/238.73m2</v>
          </cell>
          <cell r="C436">
            <v>229180.79999999999</v>
          </cell>
          <cell r="G436">
            <v>229180.79999999999</v>
          </cell>
        </row>
        <row r="437">
          <cell r="A437" t="str">
            <v>1.2.3.1.1.1.8</v>
          </cell>
          <cell r="B437" t="str">
            <v>Hacienda Las Flores</v>
          </cell>
          <cell r="C437">
            <v>2714430</v>
          </cell>
          <cell r="G437">
            <v>2714430</v>
          </cell>
        </row>
        <row r="438">
          <cell r="A438" t="str">
            <v>1.2.3.1.1.1.8.1</v>
          </cell>
          <cell r="B438" t="str">
            <v>HF-007-004 1085.003 Area Verde C/6028074</v>
          </cell>
          <cell r="C438">
            <v>542500</v>
          </cell>
          <cell r="G438">
            <v>542500</v>
          </cell>
        </row>
        <row r="439">
          <cell r="A439" t="str">
            <v>1.2.3.1.1.1.8.2</v>
          </cell>
          <cell r="B439" t="str">
            <v>HF-006-007 S/4,343.863 Donacion C/6028074</v>
          </cell>
          <cell r="C439">
            <v>2171930</v>
          </cell>
          <cell r="G439">
            <v>2171930</v>
          </cell>
        </row>
        <row r="440">
          <cell r="A440" t="str">
            <v>1.2.3.1.1.1.9</v>
          </cell>
          <cell r="B440" t="str">
            <v>Fracc. La Mina</v>
          </cell>
          <cell r="C440">
            <v>7846144</v>
          </cell>
          <cell r="G440">
            <v>7846144</v>
          </cell>
        </row>
        <row r="441">
          <cell r="A441" t="str">
            <v>1.2.3.1.1.1.9.1</v>
          </cell>
          <cell r="B441" t="str">
            <v>KD-125-001 S/9807.680 Area Verde C/6010485</v>
          </cell>
          <cell r="C441">
            <v>7846144</v>
          </cell>
          <cell r="G441">
            <v>7846144</v>
          </cell>
        </row>
        <row r="442">
          <cell r="A442" t="str">
            <v>1.2.3.1.1.1.10</v>
          </cell>
          <cell r="B442" t="str">
            <v>Col. Puesta Del Sol</v>
          </cell>
          <cell r="C442">
            <v>20402163</v>
          </cell>
          <cell r="G442">
            <v>20402163</v>
          </cell>
        </row>
        <row r="443">
          <cell r="A443" t="str">
            <v>1.2.3.1.1.1.10.1</v>
          </cell>
          <cell r="B443" t="str">
            <v>KF-311-017 S/2973.100 Preserv. Ecologica C/5192850</v>
          </cell>
          <cell r="C443">
            <v>504174</v>
          </cell>
          <cell r="G443">
            <v>504174</v>
          </cell>
        </row>
        <row r="444">
          <cell r="A444" t="str">
            <v>1.2.3.1.1.1.10.2</v>
          </cell>
          <cell r="B444" t="str">
            <v>KF-314-023 S/5259.042 Preserv. Ecologica C/5192850</v>
          </cell>
          <cell r="C444">
            <v>3155424</v>
          </cell>
          <cell r="G444">
            <v>3155424</v>
          </cell>
        </row>
        <row r="445">
          <cell r="A445" t="str">
            <v>1.2.3.1.1.1.10.4</v>
          </cell>
          <cell r="B445" t="str">
            <v>KF-317-002 S/1765.614 Preserv. Ecologica C/5192850</v>
          </cell>
          <cell r="C445">
            <v>1059366</v>
          </cell>
          <cell r="G445">
            <v>1059366</v>
          </cell>
        </row>
        <row r="446">
          <cell r="A446" t="str">
            <v>1.2.3.1.1.1.10.5</v>
          </cell>
          <cell r="B446" t="str">
            <v>KF-319-001 S/2871.461 Preserv. Ecologica C/5192850</v>
          </cell>
          <cell r="C446">
            <v>1722876</v>
          </cell>
          <cell r="G446">
            <v>1722876</v>
          </cell>
        </row>
        <row r="447">
          <cell r="A447" t="str">
            <v>1.2.3.1.1.1.10.6</v>
          </cell>
          <cell r="B447" t="str">
            <v>KF-320-003 S/5972.812 Preserv. Ecologica C/5192850</v>
          </cell>
          <cell r="C447">
            <v>3583686</v>
          </cell>
          <cell r="G447">
            <v>3583686</v>
          </cell>
        </row>
        <row r="448">
          <cell r="A448" t="str">
            <v>1.2.3.1.1.1.10.7</v>
          </cell>
          <cell r="B448" t="str">
            <v>KF-326-001 S/3000.710 Preserv. Ecologica C/5192850</v>
          </cell>
          <cell r="C448">
            <v>1800426</v>
          </cell>
          <cell r="G448">
            <v>1800426</v>
          </cell>
        </row>
        <row r="449">
          <cell r="A449" t="str">
            <v>1.2.3.1.1.1.10.8</v>
          </cell>
          <cell r="B449" t="str">
            <v>KF-326-002 S/79.810 Preserv. Ecologica C/5192850</v>
          </cell>
          <cell r="C449">
            <v>47886</v>
          </cell>
          <cell r="G449">
            <v>47886</v>
          </cell>
        </row>
        <row r="450">
          <cell r="A450" t="str">
            <v>1.2.3.1.1.1.10.9</v>
          </cell>
          <cell r="B450" t="str">
            <v>KF-327-001 S/4777.350 Area Verde C/5192850</v>
          </cell>
          <cell r="C450">
            <v>2866410</v>
          </cell>
          <cell r="G450">
            <v>2866410</v>
          </cell>
        </row>
        <row r="451">
          <cell r="A451" t="str">
            <v>1.2.3.1.1.1.10.10</v>
          </cell>
          <cell r="B451" t="str">
            <v>KF-327-002 S/6633.145 Preserv. Ecologica C/5192850</v>
          </cell>
          <cell r="C451">
            <v>3979884</v>
          </cell>
          <cell r="G451">
            <v>3979884</v>
          </cell>
        </row>
        <row r="452">
          <cell r="A452" t="str">
            <v>1.2.3.1.1.1.10.11</v>
          </cell>
          <cell r="B452" t="str">
            <v>KF-301-023 S/124.780 Donacion C/5192850</v>
          </cell>
          <cell r="C452">
            <v>74868</v>
          </cell>
          <cell r="G452">
            <v>74868</v>
          </cell>
        </row>
        <row r="453">
          <cell r="A453" t="str">
            <v>1.2.3.1.1.1.10.12</v>
          </cell>
          <cell r="B453" t="str">
            <v>KF-328-022 S/244.500 Donacion C/</v>
          </cell>
          <cell r="C453">
            <v>146700</v>
          </cell>
          <cell r="G453">
            <v>146700</v>
          </cell>
        </row>
        <row r="454">
          <cell r="A454" t="str">
            <v>1.2.3.1.1.1.10.13</v>
          </cell>
          <cell r="B454" t="str">
            <v>KF-328-017 S/Xxxxxx Donacion C/</v>
          </cell>
          <cell r="C454">
            <v>150000</v>
          </cell>
          <cell r="G454">
            <v>150000</v>
          </cell>
        </row>
        <row r="455">
          <cell r="A455" t="str">
            <v>1.2.3.1.1.1.10.14</v>
          </cell>
          <cell r="B455" t="str">
            <v>KF-325-001 S/697.620 Donacion C/</v>
          </cell>
          <cell r="C455">
            <v>418527</v>
          </cell>
          <cell r="G455">
            <v>418527</v>
          </cell>
        </row>
        <row r="456">
          <cell r="A456" t="str">
            <v>1.2.3.1.1.1.10.16</v>
          </cell>
          <cell r="B456" t="str">
            <v>KF-317-061 Lote: 1FB, Manzana: 317, Colonia Puesta del Sol, Superficie:1486.555 M2</v>
          </cell>
          <cell r="C456">
            <v>891936</v>
          </cell>
          <cell r="G456">
            <v>891936</v>
          </cell>
        </row>
        <row r="457">
          <cell r="A457" t="str">
            <v>1.2.3.1.1.1.11</v>
          </cell>
          <cell r="B457" t="str">
            <v>Col. Puesta Del Sol II</v>
          </cell>
          <cell r="C457">
            <v>46062163.5</v>
          </cell>
          <cell r="G457">
            <v>46062163.5</v>
          </cell>
        </row>
        <row r="458">
          <cell r="A458" t="str">
            <v>1.2.3.1.1.1.11.1</v>
          </cell>
          <cell r="B458" t="str">
            <v>KF-345-501 S/986.684 Preserv. Ecologica C/6010200</v>
          </cell>
          <cell r="C458">
            <v>592008</v>
          </cell>
          <cell r="G458">
            <v>592008</v>
          </cell>
        </row>
        <row r="459">
          <cell r="A459" t="str">
            <v>1.2.3.1.1.1.11.2</v>
          </cell>
          <cell r="B459" t="str">
            <v>KF-345-602 S/2664.097 Preserv. Ecologica C/6010200</v>
          </cell>
          <cell r="C459">
            <v>1598454</v>
          </cell>
          <cell r="G459">
            <v>1598454</v>
          </cell>
        </row>
        <row r="460">
          <cell r="A460" t="str">
            <v>1.2.3.1.1.1.11.3</v>
          </cell>
          <cell r="B460" t="str">
            <v>KF-353-111 S/16664.780 Area Verde C/6010200</v>
          </cell>
          <cell r="C460">
            <v>9998868</v>
          </cell>
          <cell r="G460">
            <v>9998868</v>
          </cell>
        </row>
        <row r="461">
          <cell r="A461" t="str">
            <v>1.2.3.1.1.1.11.4</v>
          </cell>
          <cell r="B461" t="str">
            <v>KF-358-115 S/13646.793 Preserv.Ecologica C/6010200</v>
          </cell>
          <cell r="C461">
            <v>8188074</v>
          </cell>
          <cell r="G461">
            <v>8188074</v>
          </cell>
        </row>
        <row r="462">
          <cell r="A462" t="str">
            <v>1.2.3.1.1.1.11.5</v>
          </cell>
          <cell r="B462" t="str">
            <v>KF-368-102 S/2809.035 Preserv. Ecologica C/6010200</v>
          </cell>
          <cell r="C462">
            <v>1685418</v>
          </cell>
          <cell r="G462">
            <v>1685418</v>
          </cell>
        </row>
        <row r="463">
          <cell r="A463" t="str">
            <v>1.2.3.1.1.1.11.6</v>
          </cell>
          <cell r="B463" t="str">
            <v>KF-368-104 S/3442.109 Preserv. Ecologica C/6010200</v>
          </cell>
          <cell r="C463">
            <v>2065260</v>
          </cell>
          <cell r="G463">
            <v>2065260</v>
          </cell>
        </row>
        <row r="464">
          <cell r="A464" t="str">
            <v>1.2.3.1.1.1.11.7</v>
          </cell>
          <cell r="B464" t="str">
            <v>KF-368-101 S/6,420.790 Donacion C/6010200</v>
          </cell>
          <cell r="C464">
            <v>2889355.5</v>
          </cell>
          <cell r="G464">
            <v>2889355.5</v>
          </cell>
        </row>
        <row r="465">
          <cell r="A465" t="str">
            <v>1.2.3.1.1.1.11.10</v>
          </cell>
          <cell r="B465" t="str">
            <v>Lote 10 Mza 369 Sup. 160.00 m2 KF-369-110</v>
          </cell>
          <cell r="C465">
            <v>96000</v>
          </cell>
          <cell r="G465">
            <v>96000</v>
          </cell>
        </row>
        <row r="466">
          <cell r="A466" t="str">
            <v>1.2.3.1.1.1.11.11</v>
          </cell>
          <cell r="B466" t="str">
            <v>Lote 100 Mza 369 Sup. 200.00 m2 KF-369-200</v>
          </cell>
          <cell r="C466">
            <v>120000</v>
          </cell>
          <cell r="G466">
            <v>120000</v>
          </cell>
        </row>
        <row r="467">
          <cell r="A467" t="str">
            <v>1.2.3.1.1.1.11.12</v>
          </cell>
          <cell r="B467" t="str">
            <v>Lote 101 Mza 369 Sup. 200.00 m2 KF-369-201</v>
          </cell>
          <cell r="C467">
            <v>120000</v>
          </cell>
          <cell r="G467">
            <v>120000</v>
          </cell>
        </row>
        <row r="468">
          <cell r="A468" t="str">
            <v>1.2.3.1.1.1.11.13</v>
          </cell>
          <cell r="B468" t="str">
            <v>Lote 102 Mza 369 Sup. 200.00 m2 KF-369-202</v>
          </cell>
          <cell r="C468">
            <v>120000</v>
          </cell>
          <cell r="G468">
            <v>120000</v>
          </cell>
        </row>
        <row r="469">
          <cell r="A469" t="str">
            <v>1.2.3.1.1.1.11.14</v>
          </cell>
          <cell r="B469" t="str">
            <v>Lote 103 Mza 369 Sup. 200.00 m2 KF-369-203</v>
          </cell>
          <cell r="C469">
            <v>120000</v>
          </cell>
          <cell r="G469">
            <v>120000</v>
          </cell>
        </row>
        <row r="470">
          <cell r="A470" t="str">
            <v>1.2.3.1.1.1.11.15</v>
          </cell>
          <cell r="B470" t="str">
            <v>Lote 104 Mza 369 Sup. 200.00 m2 KF-369-204</v>
          </cell>
          <cell r="C470">
            <v>120000</v>
          </cell>
          <cell r="G470">
            <v>120000</v>
          </cell>
        </row>
        <row r="471">
          <cell r="A471" t="str">
            <v>1.2.3.1.1.1.11.16</v>
          </cell>
          <cell r="B471" t="str">
            <v>Lote 105 Mza 369 Sup. 200.00 m2 KF-369-205</v>
          </cell>
          <cell r="C471">
            <v>120000</v>
          </cell>
          <cell r="G471">
            <v>120000</v>
          </cell>
        </row>
        <row r="472">
          <cell r="A472" t="str">
            <v>1.2.3.1.1.1.11.17</v>
          </cell>
          <cell r="B472" t="str">
            <v>Lote 106 Mza 369 Sup. 200.00 m2 KF-369-206</v>
          </cell>
          <cell r="C472">
            <v>120000</v>
          </cell>
          <cell r="G472">
            <v>120000</v>
          </cell>
        </row>
        <row r="473">
          <cell r="A473" t="str">
            <v>1.2.3.1.1.1.11.18</v>
          </cell>
          <cell r="B473" t="str">
            <v>Lote 107 Mza 369 Sup. 200.00 m2 KF-369-207</v>
          </cell>
          <cell r="C473">
            <v>120000</v>
          </cell>
          <cell r="G473">
            <v>120000</v>
          </cell>
        </row>
        <row r="474">
          <cell r="A474" t="str">
            <v>1.2.3.1.1.1.11.19</v>
          </cell>
          <cell r="B474" t="str">
            <v>Lote 108 Mza 369 Sup. 200.00 m2 KF-369-208</v>
          </cell>
          <cell r="C474">
            <v>120000</v>
          </cell>
          <cell r="G474">
            <v>120000</v>
          </cell>
        </row>
        <row r="475">
          <cell r="A475" t="str">
            <v>1.2.3.1.1.1.11.20</v>
          </cell>
          <cell r="B475" t="str">
            <v>Lote 109 Mza 369 Sup. 245.34 m2 KF-369-209</v>
          </cell>
          <cell r="C475">
            <v>147204</v>
          </cell>
          <cell r="G475">
            <v>147204</v>
          </cell>
        </row>
        <row r="476">
          <cell r="A476" t="str">
            <v>1.2.3.1.1.1.11.21</v>
          </cell>
          <cell r="B476" t="str">
            <v>Lote 11 Mza 369 Sup. 163.61 m2 KF-369-111</v>
          </cell>
          <cell r="C476">
            <v>98166</v>
          </cell>
          <cell r="G476">
            <v>98166</v>
          </cell>
        </row>
        <row r="477">
          <cell r="A477" t="str">
            <v>1.2.3.1.1.1.11.22</v>
          </cell>
          <cell r="B477" t="str">
            <v>Lote 110 Mza 369 Sup. 377.18 m2 KF-369-210</v>
          </cell>
          <cell r="C477">
            <v>226308</v>
          </cell>
          <cell r="G477">
            <v>226308</v>
          </cell>
        </row>
        <row r="478">
          <cell r="A478" t="str">
            <v>1.2.3.1.1.1.11.23</v>
          </cell>
          <cell r="B478" t="str">
            <v>Lote 111 Mza 369 Sup. 235.14 m2 KF-369-211</v>
          </cell>
          <cell r="C478">
            <v>141084</v>
          </cell>
          <cell r="G478">
            <v>141084</v>
          </cell>
        </row>
        <row r="479">
          <cell r="A479" t="str">
            <v>1.2.3.1.1.1.11.24</v>
          </cell>
          <cell r="B479" t="str">
            <v>Lote 112 Mza 369 Sup. 200.00 m2 KF-369-212</v>
          </cell>
          <cell r="C479">
            <v>120000</v>
          </cell>
          <cell r="G479">
            <v>120000</v>
          </cell>
        </row>
        <row r="480">
          <cell r="A480" t="str">
            <v>1.2.3.1.1.1.11.25</v>
          </cell>
          <cell r="B480" t="str">
            <v>Lote 113 Mza 369 Sup. 200.00 m2 KF-369-213</v>
          </cell>
          <cell r="C480">
            <v>120000</v>
          </cell>
          <cell r="G480">
            <v>120000</v>
          </cell>
        </row>
        <row r="481">
          <cell r="A481" t="str">
            <v>1.2.3.1.1.1.11.26</v>
          </cell>
          <cell r="B481" t="str">
            <v>Lote 114 Mza 369 Sup. 200.00 m2 KF-369-214</v>
          </cell>
          <cell r="C481">
            <v>120000</v>
          </cell>
          <cell r="G481">
            <v>120000</v>
          </cell>
        </row>
        <row r="482">
          <cell r="A482" t="str">
            <v>1.2.3.1.1.1.11.27</v>
          </cell>
          <cell r="B482" t="str">
            <v>Lote 115 Mza 369 Sup. 200.00 m2 KF-369-215</v>
          </cell>
          <cell r="C482">
            <v>120000</v>
          </cell>
          <cell r="G482">
            <v>120000</v>
          </cell>
        </row>
        <row r="483">
          <cell r="A483" t="str">
            <v>1.2.3.1.1.1.11.28</v>
          </cell>
          <cell r="B483" t="str">
            <v>Lote 116 Mza 369 Sup. 200.00 m2 KF-369-216</v>
          </cell>
          <cell r="C483">
            <v>120000</v>
          </cell>
          <cell r="G483">
            <v>120000</v>
          </cell>
        </row>
        <row r="484">
          <cell r="A484" t="str">
            <v>1.2.3.1.1.1.11.29</v>
          </cell>
          <cell r="B484" t="str">
            <v>Lote 117 Mza 369 Sup. 200.00 m2 KF-369-217</v>
          </cell>
          <cell r="C484">
            <v>120000</v>
          </cell>
          <cell r="G484">
            <v>120000</v>
          </cell>
        </row>
        <row r="485">
          <cell r="A485" t="str">
            <v>1.2.3.1.1.1.11.30</v>
          </cell>
          <cell r="B485" t="str">
            <v>Lote 118 Mza 369 Sup. 200.00 m2 KF-369-218</v>
          </cell>
          <cell r="C485">
            <v>120000</v>
          </cell>
          <cell r="G485">
            <v>120000</v>
          </cell>
        </row>
        <row r="486">
          <cell r="A486" t="str">
            <v>1.2.3.1.1.1.11.31</v>
          </cell>
          <cell r="B486" t="str">
            <v>Lote 119 Mza 369 Sup. 200.00 m2 KF-369-219</v>
          </cell>
          <cell r="C486">
            <v>120000</v>
          </cell>
          <cell r="G486">
            <v>120000</v>
          </cell>
        </row>
        <row r="487">
          <cell r="A487" t="str">
            <v>1.2.3.1.1.1.11.32</v>
          </cell>
          <cell r="B487" t="str">
            <v>Lote 12 Mza 369 Sup. 174.12 m2 KF-369-112</v>
          </cell>
          <cell r="C487">
            <v>104472</v>
          </cell>
          <cell r="G487">
            <v>104472</v>
          </cell>
        </row>
        <row r="488">
          <cell r="A488" t="str">
            <v>1.2.3.1.1.1.11.33</v>
          </cell>
          <cell r="B488" t="str">
            <v>Lote 120 Mza 369 Sup. 200.00 m2 KF-369-220</v>
          </cell>
          <cell r="C488">
            <v>120000</v>
          </cell>
          <cell r="G488">
            <v>120000</v>
          </cell>
        </row>
        <row r="489">
          <cell r="A489" t="str">
            <v>1.2.3.1.1.1.11.34</v>
          </cell>
          <cell r="B489" t="str">
            <v>Lote 121 Mza 369 Sup. 200.00 m2 KF-369-221</v>
          </cell>
          <cell r="C489">
            <v>120000</v>
          </cell>
          <cell r="G489">
            <v>120000</v>
          </cell>
        </row>
        <row r="490">
          <cell r="A490" t="str">
            <v>1.2.3.1.1.1.11.35</v>
          </cell>
          <cell r="B490" t="str">
            <v>Lote 122 Mza 369 Sup. 200.00 m2 KF-369-222</v>
          </cell>
          <cell r="C490">
            <v>120000</v>
          </cell>
          <cell r="G490">
            <v>120000</v>
          </cell>
        </row>
        <row r="491">
          <cell r="A491" t="str">
            <v>1.2.3.1.1.1.11.36</v>
          </cell>
          <cell r="B491" t="str">
            <v>Lote 123 Mza 369 Sup. 200.00 m2 KF-369-223</v>
          </cell>
          <cell r="C491">
            <v>120000</v>
          </cell>
          <cell r="G491">
            <v>120000</v>
          </cell>
        </row>
        <row r="492">
          <cell r="A492" t="str">
            <v>1.2.3.1.1.1.11.37</v>
          </cell>
          <cell r="B492" t="str">
            <v>Lote 124 Mza 369 Sup. 200.00 m2 KF-369-224</v>
          </cell>
          <cell r="C492">
            <v>120000</v>
          </cell>
          <cell r="G492">
            <v>120000</v>
          </cell>
        </row>
        <row r="493">
          <cell r="A493" t="str">
            <v>1.2.3.1.1.1.11.38</v>
          </cell>
          <cell r="B493" t="str">
            <v>Lote 125 Mza 369 Sup. 200.00 m2 KF-369-225</v>
          </cell>
          <cell r="C493">
            <v>120000</v>
          </cell>
          <cell r="G493">
            <v>120000</v>
          </cell>
        </row>
        <row r="494">
          <cell r="A494" t="str">
            <v>1.2.3.1.1.1.11.39</v>
          </cell>
          <cell r="B494" t="str">
            <v>Lote 126 Mza 369 Sup. 200.00 m2 KF-369-226</v>
          </cell>
          <cell r="C494">
            <v>120000</v>
          </cell>
          <cell r="G494">
            <v>120000</v>
          </cell>
        </row>
        <row r="495">
          <cell r="A495" t="str">
            <v>1.2.3.1.1.1.11.40</v>
          </cell>
          <cell r="B495" t="str">
            <v>Lote 127 Mza 369 Sup. 200.00 m2 KF-369-227</v>
          </cell>
          <cell r="C495">
            <v>120000</v>
          </cell>
          <cell r="G495">
            <v>120000</v>
          </cell>
        </row>
        <row r="496">
          <cell r="A496" t="str">
            <v>1.2.3.1.1.1.11.41</v>
          </cell>
          <cell r="B496" t="str">
            <v>Lote 128 Mza 369 Sup. 200.00 m2 KF-369-228</v>
          </cell>
          <cell r="C496">
            <v>120000</v>
          </cell>
          <cell r="G496">
            <v>120000</v>
          </cell>
        </row>
        <row r="497">
          <cell r="A497" t="str">
            <v>1.2.3.1.1.1.11.42</v>
          </cell>
          <cell r="B497" t="str">
            <v>Lote 129 Mza 369 Sup. 200.00 m2 KF-369-229</v>
          </cell>
          <cell r="C497">
            <v>120000</v>
          </cell>
          <cell r="G497">
            <v>120000</v>
          </cell>
        </row>
        <row r="498">
          <cell r="A498" t="str">
            <v>1.2.3.1.1.1.11.43</v>
          </cell>
          <cell r="B498" t="str">
            <v>Lote 13 Mza 369 Sup. 200.00 m2 KF-369-113</v>
          </cell>
          <cell r="C498">
            <v>120000</v>
          </cell>
          <cell r="G498">
            <v>120000</v>
          </cell>
        </row>
        <row r="499">
          <cell r="A499" t="str">
            <v>1.2.3.1.1.1.11.44</v>
          </cell>
          <cell r="B499" t="str">
            <v>Lote 130 Mza 369 Sup. 200.00 m2 KF-369-230</v>
          </cell>
          <cell r="C499">
            <v>120000</v>
          </cell>
          <cell r="G499">
            <v>120000</v>
          </cell>
        </row>
        <row r="500">
          <cell r="A500" t="str">
            <v>1.2.3.1.1.1.11.45</v>
          </cell>
          <cell r="B500" t="str">
            <v>Lote 131 Mza 369 Sup. 200.00 m2 KF-369-231</v>
          </cell>
          <cell r="C500">
            <v>120000</v>
          </cell>
          <cell r="G500">
            <v>120000</v>
          </cell>
        </row>
        <row r="501">
          <cell r="A501" t="str">
            <v>1.2.3.1.1.1.11.46</v>
          </cell>
          <cell r="B501" t="str">
            <v>Lote 132 Mza 369 Sup. 200.00 m2 KF-369-232</v>
          </cell>
          <cell r="C501">
            <v>120000</v>
          </cell>
          <cell r="G501">
            <v>120000</v>
          </cell>
        </row>
        <row r="502">
          <cell r="A502" t="str">
            <v>1.2.3.1.1.1.11.47</v>
          </cell>
          <cell r="B502" t="str">
            <v>Lote 133 Mza 369 Sup. 200.00 m2 KF-369-233</v>
          </cell>
          <cell r="C502">
            <v>120000</v>
          </cell>
          <cell r="G502">
            <v>120000</v>
          </cell>
        </row>
        <row r="503">
          <cell r="A503" t="str">
            <v>1.2.3.1.1.1.11.48</v>
          </cell>
          <cell r="B503" t="str">
            <v>Lote 134 Mza 369 Sup. 200.00 m2 KF-369-234</v>
          </cell>
          <cell r="C503">
            <v>120000</v>
          </cell>
          <cell r="G503">
            <v>120000</v>
          </cell>
        </row>
        <row r="504">
          <cell r="A504" t="str">
            <v>1.2.3.1.1.1.11.49</v>
          </cell>
          <cell r="B504" t="str">
            <v>Lote 135 Mza 369 Sup. 200.00 m2 KF-369-235</v>
          </cell>
          <cell r="C504">
            <v>120000</v>
          </cell>
          <cell r="G504">
            <v>120000</v>
          </cell>
        </row>
        <row r="505">
          <cell r="A505" t="str">
            <v>1.2.3.1.1.1.11.50</v>
          </cell>
          <cell r="B505" t="str">
            <v>Lote 136 Mza 369 Sup. 200.00 m2 KF-369-236</v>
          </cell>
          <cell r="C505">
            <v>120000</v>
          </cell>
          <cell r="G505">
            <v>120000</v>
          </cell>
        </row>
        <row r="506">
          <cell r="A506" t="str">
            <v>1.2.3.1.1.1.11.51</v>
          </cell>
          <cell r="B506" t="str">
            <v>Lote 137 Mza 369 Sup. 200.00 m2 KF-369-237</v>
          </cell>
          <cell r="C506">
            <v>120000</v>
          </cell>
          <cell r="G506">
            <v>120000</v>
          </cell>
        </row>
        <row r="507">
          <cell r="A507" t="str">
            <v>1.2.3.1.1.1.11.52</v>
          </cell>
          <cell r="B507" t="str">
            <v>Lote 138 Mza 369 Sup. 200.00 m2 KF-369-238</v>
          </cell>
          <cell r="C507">
            <v>120000</v>
          </cell>
          <cell r="G507">
            <v>120000</v>
          </cell>
        </row>
        <row r="508">
          <cell r="A508" t="str">
            <v>1.2.3.1.1.1.11.53</v>
          </cell>
          <cell r="B508" t="str">
            <v>Lote 139 Mza 369 Sup. 200.00 m2 KF-369-239</v>
          </cell>
          <cell r="C508">
            <v>120000</v>
          </cell>
          <cell r="G508">
            <v>120000</v>
          </cell>
        </row>
        <row r="509">
          <cell r="A509" t="str">
            <v>1.2.3.1.1.1.11.54</v>
          </cell>
          <cell r="B509" t="str">
            <v>Lote 14 Mza 369 Sup. 200.00 m2 KF-369-114</v>
          </cell>
          <cell r="C509">
            <v>120000</v>
          </cell>
          <cell r="G509">
            <v>120000</v>
          </cell>
        </row>
        <row r="510">
          <cell r="A510" t="str">
            <v>1.2.3.1.1.1.11.55</v>
          </cell>
          <cell r="B510" t="str">
            <v>Lote 140 Mza 369 Sup. 200.00 m2 KF-369-240</v>
          </cell>
          <cell r="C510">
            <v>120000</v>
          </cell>
          <cell r="G510">
            <v>120000</v>
          </cell>
        </row>
        <row r="511">
          <cell r="A511" t="str">
            <v>1.2.3.1.1.1.11.56</v>
          </cell>
          <cell r="B511" t="str">
            <v>Lote 141 Mza 369 Sup. 200.00 m2 KF-369-241</v>
          </cell>
          <cell r="C511">
            <v>120000</v>
          </cell>
          <cell r="G511">
            <v>120000</v>
          </cell>
        </row>
        <row r="512">
          <cell r="A512" t="str">
            <v>1.2.3.1.1.1.11.57</v>
          </cell>
          <cell r="B512" t="str">
            <v>Lote 142 Mza 369 Sup. 341.82 m2 KF-369-242</v>
          </cell>
          <cell r="C512">
            <v>205092</v>
          </cell>
          <cell r="G512">
            <v>205092</v>
          </cell>
        </row>
        <row r="513">
          <cell r="A513" t="str">
            <v>1.2.3.1.1.1.11.58</v>
          </cell>
          <cell r="B513" t="str">
            <v>Lote 15 Mza 369 Sup. 200.00 m2 KF-369-115</v>
          </cell>
          <cell r="C513">
            <v>120000</v>
          </cell>
          <cell r="G513">
            <v>120000</v>
          </cell>
        </row>
        <row r="514">
          <cell r="A514" t="str">
            <v>1.2.3.1.1.1.11.59</v>
          </cell>
          <cell r="B514" t="str">
            <v>Lote 16 Mza 369 Sup. 200.00 m2 KF-369-116</v>
          </cell>
          <cell r="C514">
            <v>120000</v>
          </cell>
          <cell r="G514">
            <v>120000</v>
          </cell>
        </row>
        <row r="515">
          <cell r="A515" t="str">
            <v>1.2.3.1.1.1.11.60</v>
          </cell>
          <cell r="B515" t="str">
            <v>Lote 17 Mza 369 Sup. 200.00 m2 KF-369-117</v>
          </cell>
          <cell r="C515">
            <v>120000</v>
          </cell>
          <cell r="G515">
            <v>120000</v>
          </cell>
        </row>
        <row r="516">
          <cell r="A516" t="str">
            <v>1.2.3.1.1.1.11.61</v>
          </cell>
          <cell r="B516" t="str">
            <v>Lote 18Mza 369 Sup. 200.00 m2 KF-369-118</v>
          </cell>
          <cell r="C516">
            <v>120000</v>
          </cell>
          <cell r="G516">
            <v>120000</v>
          </cell>
        </row>
        <row r="517">
          <cell r="A517" t="str">
            <v>1.2.3.1.1.1.11.62</v>
          </cell>
          <cell r="B517" t="str">
            <v>Lote 19 Mza 369 Sup. 200.00 m2 KF-369-119</v>
          </cell>
          <cell r="C517">
            <v>120000</v>
          </cell>
          <cell r="G517">
            <v>120000</v>
          </cell>
        </row>
        <row r="518">
          <cell r="A518" t="str">
            <v>1.2.3.1.1.1.11.63</v>
          </cell>
          <cell r="B518" t="str">
            <v>Lote 2 Mza 369 Sup. 308.30 m2 KF-369-102</v>
          </cell>
          <cell r="C518">
            <v>184980</v>
          </cell>
          <cell r="G518">
            <v>184980</v>
          </cell>
        </row>
        <row r="519">
          <cell r="A519" t="str">
            <v>1.2.3.1.1.1.11.64</v>
          </cell>
          <cell r="B519" t="str">
            <v>Lote 20 Mza 369 Sup. 200.00 m2 KF-369-120</v>
          </cell>
          <cell r="C519">
            <v>120000</v>
          </cell>
          <cell r="G519">
            <v>120000</v>
          </cell>
        </row>
        <row r="520">
          <cell r="A520" t="str">
            <v>1.2.3.1.1.1.11.65</v>
          </cell>
          <cell r="B520" t="str">
            <v>Lote 21 Mza 369 Sup. 200.00 m2 KF-369-121</v>
          </cell>
          <cell r="C520">
            <v>120000</v>
          </cell>
          <cell r="G520">
            <v>120000</v>
          </cell>
        </row>
        <row r="521">
          <cell r="A521" t="str">
            <v>1.2.3.1.1.1.11.66</v>
          </cell>
          <cell r="B521" t="str">
            <v>Lote 22 Mza 369 Sup. 200.00 m2 KF-369-122</v>
          </cell>
          <cell r="C521">
            <v>120000</v>
          </cell>
          <cell r="G521">
            <v>120000</v>
          </cell>
        </row>
        <row r="522">
          <cell r="A522" t="str">
            <v>1.2.3.1.1.1.11.67</v>
          </cell>
          <cell r="B522" t="str">
            <v>Lote 23 Mza 369 Sup. 202.66 m2 KF-369-123</v>
          </cell>
          <cell r="C522">
            <v>121596</v>
          </cell>
          <cell r="G522">
            <v>121596</v>
          </cell>
        </row>
        <row r="523">
          <cell r="A523" t="str">
            <v>1.2.3.1.1.1.11.68</v>
          </cell>
          <cell r="B523" t="str">
            <v>Lote 24 Mza 369 Sup. 369.64 m2 KF-369-124</v>
          </cell>
          <cell r="C523">
            <v>221784</v>
          </cell>
          <cell r="G523">
            <v>221784</v>
          </cell>
        </row>
        <row r="524">
          <cell r="A524" t="str">
            <v>1.2.3.1.1.1.11.69</v>
          </cell>
          <cell r="B524" t="str">
            <v>Lote 25 Mza 369 Sup. 200.00 m2 KF-369-125</v>
          </cell>
          <cell r="C524">
            <v>120000</v>
          </cell>
          <cell r="G524">
            <v>120000</v>
          </cell>
        </row>
        <row r="525">
          <cell r="A525" t="str">
            <v>1.2.3.1.1.1.11.70</v>
          </cell>
          <cell r="B525" t="str">
            <v>Lote 26 Mza 369 Sup. 200.00 m2 KF-369-126</v>
          </cell>
          <cell r="C525">
            <v>120000</v>
          </cell>
          <cell r="G525">
            <v>120000</v>
          </cell>
        </row>
        <row r="526">
          <cell r="A526" t="str">
            <v>1.2.3.1.1.1.11.71</v>
          </cell>
          <cell r="B526" t="str">
            <v>Lote 27 Mza 369 Sup. 200.00 m2 KF-369-127</v>
          </cell>
          <cell r="C526">
            <v>120000</v>
          </cell>
          <cell r="G526">
            <v>120000</v>
          </cell>
        </row>
        <row r="527">
          <cell r="A527" t="str">
            <v>1.2.3.1.1.1.11.72</v>
          </cell>
          <cell r="B527" t="str">
            <v>Lote 28 Mza 369 Sup. 200.00 m2 KF-369-128</v>
          </cell>
          <cell r="C527">
            <v>120000</v>
          </cell>
          <cell r="G527">
            <v>120000</v>
          </cell>
        </row>
        <row r="528">
          <cell r="A528" t="str">
            <v>1.2.3.1.1.1.11.73</v>
          </cell>
          <cell r="B528" t="str">
            <v>Lote 29 Mza 369 Sup. 200.00 m2 KF-369-129</v>
          </cell>
          <cell r="C528">
            <v>120000</v>
          </cell>
          <cell r="G528">
            <v>120000</v>
          </cell>
        </row>
        <row r="529">
          <cell r="A529" t="str">
            <v>1.2.3.1.1.1.11.74</v>
          </cell>
          <cell r="B529" t="str">
            <v>Lote 3 Mza 369 Sup. 170.00 m2 KF-369-103</v>
          </cell>
          <cell r="C529">
            <v>102000</v>
          </cell>
          <cell r="G529">
            <v>102000</v>
          </cell>
        </row>
        <row r="530">
          <cell r="A530" t="str">
            <v>1.2.3.1.1.1.11.75</v>
          </cell>
          <cell r="B530" t="str">
            <v>Lote 30 Mza 369 Sup. 200.00 m2 KF-369-130</v>
          </cell>
          <cell r="C530">
            <v>120000</v>
          </cell>
          <cell r="G530">
            <v>120000</v>
          </cell>
        </row>
        <row r="531">
          <cell r="A531" t="str">
            <v>1.2.3.1.1.1.11.76</v>
          </cell>
          <cell r="B531" t="str">
            <v>Lote 31 Mza 369 Sup. 200.00 m2 KF-369-131</v>
          </cell>
          <cell r="C531">
            <v>120000</v>
          </cell>
          <cell r="G531">
            <v>120000</v>
          </cell>
        </row>
        <row r="532">
          <cell r="A532" t="str">
            <v>1.2.3.1.1.1.11.77</v>
          </cell>
          <cell r="B532" t="str">
            <v>Lote 32 Mza 369 Sup. 200.00 m2 KF-369-132</v>
          </cell>
          <cell r="C532">
            <v>120000</v>
          </cell>
          <cell r="G532">
            <v>120000</v>
          </cell>
        </row>
        <row r="533">
          <cell r="A533" t="str">
            <v>1.2.3.1.1.1.11.78</v>
          </cell>
          <cell r="B533" t="str">
            <v>Lote 33 Mza 369 Sup. 200.00 m2 KF-369-133</v>
          </cell>
          <cell r="C533">
            <v>120000</v>
          </cell>
          <cell r="G533">
            <v>120000</v>
          </cell>
        </row>
        <row r="534">
          <cell r="A534" t="str">
            <v>1.2.3.1.1.1.11.79</v>
          </cell>
          <cell r="B534" t="str">
            <v>Lote 34 Mza 369 Sup. 200.00 m2 KF-369-134</v>
          </cell>
          <cell r="C534">
            <v>120000</v>
          </cell>
          <cell r="G534">
            <v>120000</v>
          </cell>
        </row>
        <row r="535">
          <cell r="A535" t="str">
            <v>1.2.3.1.1.1.11.80</v>
          </cell>
          <cell r="B535" t="str">
            <v>Lote 35 Mza 369 Sup. 200.00 m2 KF-369-135</v>
          </cell>
          <cell r="C535">
            <v>120000</v>
          </cell>
          <cell r="G535">
            <v>120000</v>
          </cell>
        </row>
        <row r="536">
          <cell r="A536" t="str">
            <v>1.2.3.1.1.1.11.81</v>
          </cell>
          <cell r="B536" t="str">
            <v>Lote 36 Mza 369 Sup. 200.00 m2 KF-369-136</v>
          </cell>
          <cell r="C536">
            <v>120000</v>
          </cell>
          <cell r="G536">
            <v>120000</v>
          </cell>
        </row>
        <row r="537">
          <cell r="A537" t="str">
            <v>1.2.3.1.1.1.11.82</v>
          </cell>
          <cell r="B537" t="str">
            <v>Lote 37 Mza 369 Sup. 200.00 m2 KF-369-137</v>
          </cell>
          <cell r="C537">
            <v>120000</v>
          </cell>
          <cell r="G537">
            <v>120000</v>
          </cell>
        </row>
        <row r="538">
          <cell r="A538" t="str">
            <v>1.2.3.1.1.1.11.83</v>
          </cell>
          <cell r="B538" t="str">
            <v>Lote 38 Mza 369 Sup. 241.75 m2 KF-369-138</v>
          </cell>
          <cell r="C538">
            <v>145050</v>
          </cell>
          <cell r="G538">
            <v>145050</v>
          </cell>
        </row>
        <row r="539">
          <cell r="A539" t="str">
            <v>1.2.3.1.1.1.11.84</v>
          </cell>
          <cell r="B539" t="str">
            <v>Lote 39 Mza 369 Sup. 278.84 m2 KF-369-139</v>
          </cell>
          <cell r="C539">
            <v>167304</v>
          </cell>
          <cell r="G539">
            <v>167304</v>
          </cell>
        </row>
        <row r="540">
          <cell r="A540" t="str">
            <v>1.2.3.1.1.1.11.85</v>
          </cell>
          <cell r="B540" t="str">
            <v>Lote 4 Mza 369 Sup. 170.00 m2 KF-369-104</v>
          </cell>
          <cell r="C540">
            <v>102000</v>
          </cell>
          <cell r="G540">
            <v>102000</v>
          </cell>
        </row>
        <row r="541">
          <cell r="A541" t="str">
            <v>1.2.3.1.1.1.11.86</v>
          </cell>
          <cell r="B541" t="str">
            <v>Lote 40 Mza 369 Sup. 200.00 m2 KF-369-140</v>
          </cell>
          <cell r="C541">
            <v>120000</v>
          </cell>
          <cell r="G541">
            <v>120000</v>
          </cell>
        </row>
        <row r="542">
          <cell r="A542" t="str">
            <v>1.2.3.1.1.1.11.87</v>
          </cell>
          <cell r="B542" t="str">
            <v>Lote 41 Mza 369 Sup. 200.00 m2 KF-369-141</v>
          </cell>
          <cell r="C542">
            <v>120000</v>
          </cell>
          <cell r="G542">
            <v>120000</v>
          </cell>
        </row>
        <row r="543">
          <cell r="A543" t="str">
            <v>1.2.3.1.1.1.11.88</v>
          </cell>
          <cell r="B543" t="str">
            <v>Lote 42 Mza 369 Sup. 200.00 m2 KF-369-142</v>
          </cell>
          <cell r="C543">
            <v>120000</v>
          </cell>
          <cell r="G543">
            <v>120000</v>
          </cell>
        </row>
        <row r="544">
          <cell r="A544" t="str">
            <v>1.2.3.1.1.1.11.89</v>
          </cell>
          <cell r="B544" t="str">
            <v>Lote 43 Mza 369 Sup. 200.00 m2 KF-369-143</v>
          </cell>
          <cell r="C544">
            <v>120000</v>
          </cell>
          <cell r="G544">
            <v>120000</v>
          </cell>
        </row>
        <row r="545">
          <cell r="A545" t="str">
            <v>1.2.3.1.1.1.11.90</v>
          </cell>
          <cell r="B545" t="str">
            <v>Lote 44 Mza 369 Sup. 200.00 m2 KF-369-144</v>
          </cell>
          <cell r="C545">
            <v>120000</v>
          </cell>
          <cell r="G545">
            <v>120000</v>
          </cell>
        </row>
        <row r="546">
          <cell r="A546" t="str">
            <v>1.2.3.1.1.1.11.91</v>
          </cell>
          <cell r="B546" t="str">
            <v>Lote 45 Mza 369 Sup. 200.00 m2 KF-369-145</v>
          </cell>
          <cell r="C546">
            <v>120000</v>
          </cell>
          <cell r="G546">
            <v>120000</v>
          </cell>
        </row>
        <row r="547">
          <cell r="A547" t="str">
            <v>1.2.3.1.1.1.11.92</v>
          </cell>
          <cell r="B547" t="str">
            <v>Lote 46 Mza 369 Sup. 200.00 m2 KF-369-146</v>
          </cell>
          <cell r="C547">
            <v>120000</v>
          </cell>
          <cell r="G547">
            <v>120000</v>
          </cell>
        </row>
        <row r="548">
          <cell r="A548" t="str">
            <v>1.2.3.1.1.1.11.93</v>
          </cell>
          <cell r="B548" t="str">
            <v>Lote 47 Mza 369 Sup. 200.00 m2 KF-369-147</v>
          </cell>
          <cell r="C548">
            <v>120000</v>
          </cell>
          <cell r="G548">
            <v>120000</v>
          </cell>
        </row>
        <row r="549">
          <cell r="A549" t="str">
            <v>1.2.3.1.1.1.11.94</v>
          </cell>
          <cell r="B549" t="str">
            <v>Lote 48 Mza 369 Sup. 200.00 m2 KF-369-148</v>
          </cell>
          <cell r="C549">
            <v>120000</v>
          </cell>
          <cell r="G549">
            <v>120000</v>
          </cell>
        </row>
        <row r="550">
          <cell r="A550" t="str">
            <v>1.2.3.1.1.1.11.95</v>
          </cell>
          <cell r="B550" t="str">
            <v>Lote 49 Mza 369 Sup. 200.00 m2 KF-369-149</v>
          </cell>
          <cell r="C550">
            <v>120000</v>
          </cell>
          <cell r="G550">
            <v>120000</v>
          </cell>
        </row>
        <row r="551">
          <cell r="A551" t="str">
            <v>1.2.3.1.1.1.11.96</v>
          </cell>
          <cell r="B551" t="str">
            <v>Lote 5 Mza 369 Sup. 200.00 m2 KF-369-105</v>
          </cell>
          <cell r="C551">
            <v>120000</v>
          </cell>
          <cell r="G551">
            <v>120000</v>
          </cell>
        </row>
        <row r="552">
          <cell r="A552" t="str">
            <v>1.2.3.1.1.1.11.97</v>
          </cell>
          <cell r="B552" t="str">
            <v>Lote 50 Mza 369 Sup. 200.00 m2 KF-369-150</v>
          </cell>
          <cell r="C552">
            <v>120000</v>
          </cell>
          <cell r="G552">
            <v>120000</v>
          </cell>
        </row>
        <row r="553">
          <cell r="A553" t="str">
            <v>1.2.3.1.1.1.11.98</v>
          </cell>
          <cell r="B553" t="str">
            <v>Lote 51 Mza 369 Sup. 200.00 m2 KF-369-151</v>
          </cell>
          <cell r="C553">
            <v>120000</v>
          </cell>
          <cell r="G553">
            <v>120000</v>
          </cell>
        </row>
        <row r="554">
          <cell r="A554" t="str">
            <v>1.2.3.1.1.1.11.99</v>
          </cell>
          <cell r="B554" t="str">
            <v>Lote 52 Mza 369 Sup. 200.00 m2 KF-369-152</v>
          </cell>
          <cell r="C554">
            <v>120000</v>
          </cell>
          <cell r="G554">
            <v>120000</v>
          </cell>
        </row>
        <row r="555">
          <cell r="A555" t="str">
            <v>1.2.3.1.1.1.11.100</v>
          </cell>
          <cell r="B555" t="str">
            <v>Lote 54 Mza 369 Sup. 200.00 m2 KF-369-154</v>
          </cell>
          <cell r="C555">
            <v>120000</v>
          </cell>
          <cell r="G555">
            <v>120000</v>
          </cell>
        </row>
        <row r="556">
          <cell r="A556" t="str">
            <v>1.2.3.1.1.1.11.101</v>
          </cell>
          <cell r="B556" t="str">
            <v>Lote 55 Mza 369 Sup. 200.00 m2 KF-369-155</v>
          </cell>
          <cell r="C556">
            <v>120000</v>
          </cell>
          <cell r="G556">
            <v>120000</v>
          </cell>
        </row>
        <row r="557">
          <cell r="A557" t="str">
            <v>1.2.3.1.1.1.11.102</v>
          </cell>
          <cell r="B557" t="str">
            <v>Lote 56 Mza 369 Sup. 160.00 m2 KF-369-156</v>
          </cell>
          <cell r="C557">
            <v>96000</v>
          </cell>
          <cell r="G557">
            <v>96000</v>
          </cell>
        </row>
        <row r="558">
          <cell r="A558" t="str">
            <v>1.2.3.1.1.1.11.103</v>
          </cell>
          <cell r="B558" t="str">
            <v>Lote 57 Mza 369 Sup. 164.00 m2 KF-369-157</v>
          </cell>
          <cell r="C558">
            <v>98400</v>
          </cell>
          <cell r="G558">
            <v>98400</v>
          </cell>
        </row>
        <row r="559">
          <cell r="A559" t="str">
            <v>1.2.3.1.1.1.11.104</v>
          </cell>
          <cell r="B559" t="str">
            <v>Lote 58 Mza 369 Sup. 290.98 m2 KF-369-158</v>
          </cell>
          <cell r="C559">
            <v>174588</v>
          </cell>
          <cell r="G559">
            <v>174588</v>
          </cell>
        </row>
        <row r="560">
          <cell r="A560" t="str">
            <v>1.2.3.1.1.1.11.105</v>
          </cell>
          <cell r="B560" t="str">
            <v>Lote 59 Mza 369 Sup. 200.00 m2 KF-369-159</v>
          </cell>
          <cell r="C560">
            <v>120000</v>
          </cell>
          <cell r="G560">
            <v>120000</v>
          </cell>
        </row>
        <row r="561">
          <cell r="A561" t="str">
            <v>1.2.3.1.1.1.11.106</v>
          </cell>
          <cell r="B561" t="str">
            <v>Lote 6 Mza 369 Sup. 200.00 m2 KF-369-106</v>
          </cell>
          <cell r="C561">
            <v>120000</v>
          </cell>
          <cell r="G561">
            <v>120000</v>
          </cell>
        </row>
        <row r="562">
          <cell r="A562" t="str">
            <v>1.2.3.1.1.1.11.107</v>
          </cell>
          <cell r="B562" t="str">
            <v>Lote 60 Mza 369 Sup. 200.00 m2 KF-369-160</v>
          </cell>
          <cell r="C562">
            <v>120000</v>
          </cell>
          <cell r="G562">
            <v>120000</v>
          </cell>
        </row>
        <row r="563">
          <cell r="A563" t="str">
            <v>1.2.3.1.1.1.11.108</v>
          </cell>
          <cell r="B563" t="str">
            <v>Lote 61 Mza 369 Sup. 200.00 m2 KF-369-161</v>
          </cell>
          <cell r="C563">
            <v>120000</v>
          </cell>
          <cell r="G563">
            <v>120000</v>
          </cell>
        </row>
        <row r="564">
          <cell r="A564" t="str">
            <v>1.2.3.1.1.1.11.109</v>
          </cell>
          <cell r="B564" t="str">
            <v>Lote 53 Mza 369 Sup. 200.00 m2 KF-369-153</v>
          </cell>
          <cell r="C564">
            <v>120000</v>
          </cell>
          <cell r="G564">
            <v>120000</v>
          </cell>
        </row>
        <row r="565">
          <cell r="A565" t="str">
            <v>1.2.3.1.1.1.11.110</v>
          </cell>
          <cell r="B565" t="str">
            <v>Lote 62 Mza 369 Sup. 200.00 m2 KF-369-162</v>
          </cell>
          <cell r="C565">
            <v>120000</v>
          </cell>
          <cell r="G565">
            <v>120000</v>
          </cell>
        </row>
        <row r="566">
          <cell r="A566" t="str">
            <v>1.2.3.1.1.1.11.111</v>
          </cell>
          <cell r="B566" t="str">
            <v>Lote 63 Mza 369 Sup. 200.00 m2 KF-369-163</v>
          </cell>
          <cell r="C566">
            <v>120000</v>
          </cell>
          <cell r="G566">
            <v>120000</v>
          </cell>
        </row>
        <row r="567">
          <cell r="A567" t="str">
            <v>1.2.3.1.1.1.11.112</v>
          </cell>
          <cell r="B567" t="str">
            <v>Lote 64 Mza 369 Sup. 200.00 m2 KF-369-164</v>
          </cell>
          <cell r="C567">
            <v>120000</v>
          </cell>
          <cell r="G567">
            <v>120000</v>
          </cell>
        </row>
        <row r="568">
          <cell r="A568" t="str">
            <v>1.2.3.1.1.1.11.113</v>
          </cell>
          <cell r="B568" t="str">
            <v>Lote 65 Mza 369 Sup. 200.00 m2 KF-369-165</v>
          </cell>
          <cell r="C568">
            <v>120000</v>
          </cell>
          <cell r="G568">
            <v>120000</v>
          </cell>
        </row>
        <row r="569">
          <cell r="A569" t="str">
            <v>1.2.3.1.1.1.11.114</v>
          </cell>
          <cell r="B569" t="str">
            <v>Lote 66 Mza 369 Sup. 200.00 m2 KF-369-166</v>
          </cell>
          <cell r="C569">
            <v>120000</v>
          </cell>
          <cell r="G569">
            <v>120000</v>
          </cell>
        </row>
        <row r="570">
          <cell r="A570" t="str">
            <v>1.2.3.1.1.1.11.115</v>
          </cell>
          <cell r="B570" t="str">
            <v>Lote 67 Mza 369 Sup. 200.00 m2 KF-369-167</v>
          </cell>
          <cell r="C570">
            <v>120000</v>
          </cell>
          <cell r="G570">
            <v>120000</v>
          </cell>
        </row>
        <row r="571">
          <cell r="A571" t="str">
            <v>1.2.3.1.1.1.11.116</v>
          </cell>
          <cell r="B571" t="str">
            <v>Lote 68 Mza 369 Sup. 200.00 m2 KF-369-168</v>
          </cell>
          <cell r="C571">
            <v>120000</v>
          </cell>
          <cell r="G571">
            <v>120000</v>
          </cell>
        </row>
        <row r="572">
          <cell r="A572" t="str">
            <v>1.2.3.1.1.1.11.117</v>
          </cell>
          <cell r="B572" t="str">
            <v>Lote 69 Mza 369 Sup. 200.00 m2 KF-369-169</v>
          </cell>
          <cell r="C572">
            <v>120000</v>
          </cell>
          <cell r="G572">
            <v>120000</v>
          </cell>
        </row>
        <row r="573">
          <cell r="A573" t="str">
            <v>1.2.3.1.1.1.11.118</v>
          </cell>
          <cell r="B573" t="str">
            <v>Lote 7 Mza 369 Sup. 200.00 m2 KF-369-107</v>
          </cell>
          <cell r="C573">
            <v>120000</v>
          </cell>
          <cell r="G573">
            <v>120000</v>
          </cell>
        </row>
        <row r="574">
          <cell r="A574" t="str">
            <v>1.2.3.1.1.1.11.119</v>
          </cell>
          <cell r="B574" t="str">
            <v>Lote 70 Mza 369 Sup. 200.00 m2 KF-369-170</v>
          </cell>
          <cell r="C574">
            <v>120000</v>
          </cell>
          <cell r="G574">
            <v>120000</v>
          </cell>
        </row>
        <row r="575">
          <cell r="A575" t="str">
            <v>1.2.3.1.1.1.11.120</v>
          </cell>
          <cell r="B575" t="str">
            <v>Lote 71 Mza 369 Sup. 200.00 m2 KF-369-171</v>
          </cell>
          <cell r="C575">
            <v>120000</v>
          </cell>
          <cell r="G575">
            <v>120000</v>
          </cell>
        </row>
        <row r="576">
          <cell r="A576" t="str">
            <v>1.2.3.1.1.1.11.121</v>
          </cell>
          <cell r="B576" t="str">
            <v>Lote 72 Mza 369 Sup. 200.00 m2 KF-369-172</v>
          </cell>
          <cell r="C576">
            <v>120000</v>
          </cell>
          <cell r="G576">
            <v>120000</v>
          </cell>
        </row>
        <row r="577">
          <cell r="A577" t="str">
            <v>1.2.3.1.1.1.11.122</v>
          </cell>
          <cell r="B577" t="str">
            <v>Lote 73 Mza 369 Sup. 200.00 m2 KF-369-173</v>
          </cell>
          <cell r="C577">
            <v>120000</v>
          </cell>
          <cell r="G577">
            <v>120000</v>
          </cell>
        </row>
        <row r="578">
          <cell r="A578" t="str">
            <v>1.2.3.1.1.1.11.123</v>
          </cell>
          <cell r="B578" t="str">
            <v>Lote 74 Mza 369 Sup. 200.00 m2 KF-369-174</v>
          </cell>
          <cell r="C578">
            <v>120000</v>
          </cell>
          <cell r="G578">
            <v>120000</v>
          </cell>
        </row>
        <row r="579">
          <cell r="A579" t="str">
            <v>1.2.3.1.1.1.11.124</v>
          </cell>
          <cell r="B579" t="str">
            <v>Lote 75 Mza 369 Sup. 200.00 m2 KF-369-175</v>
          </cell>
          <cell r="C579">
            <v>120000</v>
          </cell>
          <cell r="G579">
            <v>120000</v>
          </cell>
        </row>
        <row r="580">
          <cell r="A580" t="str">
            <v>1.2.3.1.1.1.11.125</v>
          </cell>
          <cell r="B580" t="str">
            <v>Lote 76 Mza 369 Sup. 200.00 m2 KF-369-176</v>
          </cell>
          <cell r="C580">
            <v>120000</v>
          </cell>
          <cell r="G580">
            <v>120000</v>
          </cell>
        </row>
        <row r="581">
          <cell r="A581" t="str">
            <v>1.2.3.1.1.1.11.126</v>
          </cell>
          <cell r="B581" t="str">
            <v>Lote 77 Mza 369 Sup. 200.00 m2 KF-369-177</v>
          </cell>
          <cell r="C581">
            <v>120000</v>
          </cell>
          <cell r="G581">
            <v>120000</v>
          </cell>
        </row>
        <row r="582">
          <cell r="A582" t="str">
            <v>1.2.3.1.1.1.11.127</v>
          </cell>
          <cell r="B582" t="str">
            <v>Lote 78 Mza 369 Sup. 200.00 m2 KF-369-178</v>
          </cell>
          <cell r="C582">
            <v>120000</v>
          </cell>
          <cell r="G582">
            <v>120000</v>
          </cell>
        </row>
        <row r="583">
          <cell r="A583" t="str">
            <v>1.2.3.1.1.1.11.128</v>
          </cell>
          <cell r="B583" t="str">
            <v>Lote 79 Mza 369 Sup. 200.00 m2 KF-369-179</v>
          </cell>
          <cell r="C583">
            <v>120000</v>
          </cell>
          <cell r="G583">
            <v>120000</v>
          </cell>
        </row>
        <row r="584">
          <cell r="A584" t="str">
            <v>1.2.3.1.1.1.11.129</v>
          </cell>
          <cell r="B584" t="str">
            <v>Lote 8 Mza 369 Sup. 200.00 m2 KF-369-108</v>
          </cell>
          <cell r="C584">
            <v>120000</v>
          </cell>
          <cell r="G584">
            <v>120000</v>
          </cell>
        </row>
        <row r="585">
          <cell r="A585" t="str">
            <v>1.2.3.1.1.1.11.130</v>
          </cell>
          <cell r="B585" t="str">
            <v>Lote 80 Mza 369 Sup. 200.00 m2 KF-369-180</v>
          </cell>
          <cell r="C585">
            <v>120000</v>
          </cell>
          <cell r="G585">
            <v>120000</v>
          </cell>
        </row>
        <row r="586">
          <cell r="A586" t="str">
            <v>1.2.3.1.1.1.11.131</v>
          </cell>
          <cell r="B586" t="str">
            <v>Lote 81 Mza 369 Sup. 202.78 m2 KF-369-181</v>
          </cell>
          <cell r="C586">
            <v>121668</v>
          </cell>
          <cell r="G586">
            <v>121668</v>
          </cell>
        </row>
        <row r="587">
          <cell r="A587" t="str">
            <v>1.2.3.1.1.1.11.132</v>
          </cell>
          <cell r="B587" t="str">
            <v>Lote 82 Mza 369 Sup. 190.02 m2 KF-369-182</v>
          </cell>
          <cell r="C587">
            <v>114012</v>
          </cell>
          <cell r="G587">
            <v>114012</v>
          </cell>
        </row>
        <row r="588">
          <cell r="A588" t="str">
            <v>1.2.3.1.1.1.11.133</v>
          </cell>
          <cell r="B588" t="str">
            <v>Lote 83 Mza 369 Sup. 199.97 m2 KF-369-183</v>
          </cell>
          <cell r="C588">
            <v>119982</v>
          </cell>
          <cell r="G588">
            <v>119982</v>
          </cell>
        </row>
        <row r="589">
          <cell r="A589" t="str">
            <v>1.2.3.1.1.1.11.134</v>
          </cell>
          <cell r="B589" t="str">
            <v>Lote 84 Mza 369 Sup. 200.00 m2 KF-369-184</v>
          </cell>
          <cell r="C589">
            <v>120000</v>
          </cell>
          <cell r="G589">
            <v>120000</v>
          </cell>
        </row>
        <row r="590">
          <cell r="A590" t="str">
            <v>1.2.3.1.1.1.11.135</v>
          </cell>
          <cell r="B590" t="str">
            <v>Lote 85 Mza 369 Sup. 200.00 m2 KF-369-185</v>
          </cell>
          <cell r="C590">
            <v>120000</v>
          </cell>
          <cell r="G590">
            <v>120000</v>
          </cell>
        </row>
        <row r="591">
          <cell r="A591" t="str">
            <v>1.2.3.1.1.1.11.136</v>
          </cell>
          <cell r="B591" t="str">
            <v>Lote 86 Mza 369 Sup. 200.00 m2 KF-369-186</v>
          </cell>
          <cell r="C591">
            <v>120000</v>
          </cell>
          <cell r="G591">
            <v>120000</v>
          </cell>
        </row>
        <row r="592">
          <cell r="A592" t="str">
            <v>1.2.3.1.1.1.11.137</v>
          </cell>
          <cell r="B592" t="str">
            <v>Lote 87 Mza 369 Sup. 200.00 m2 KF-369-187</v>
          </cell>
          <cell r="C592">
            <v>120000</v>
          </cell>
          <cell r="G592">
            <v>120000</v>
          </cell>
        </row>
        <row r="593">
          <cell r="A593" t="str">
            <v>1.2.3.1.1.1.11.138</v>
          </cell>
          <cell r="B593" t="str">
            <v>Lote 88 Mza 369 Sup. 200.00 m2 KF-369-188</v>
          </cell>
          <cell r="C593">
            <v>120000</v>
          </cell>
          <cell r="G593">
            <v>120000</v>
          </cell>
        </row>
        <row r="594">
          <cell r="A594" t="str">
            <v>1.2.3.1.1.1.11.139</v>
          </cell>
          <cell r="B594" t="str">
            <v>Lote 89 Mza 369 Sup. 200.00 m2 KF-369-189</v>
          </cell>
          <cell r="C594">
            <v>120000</v>
          </cell>
          <cell r="G594">
            <v>120000</v>
          </cell>
        </row>
        <row r="595">
          <cell r="A595" t="str">
            <v>1.2.3.1.1.1.11.140</v>
          </cell>
          <cell r="B595" t="str">
            <v>Lote 9 Mza 369 Sup. 200.00 m2 KF-369-109</v>
          </cell>
          <cell r="C595">
            <v>120000</v>
          </cell>
          <cell r="G595">
            <v>120000</v>
          </cell>
        </row>
        <row r="596">
          <cell r="A596" t="str">
            <v>1.2.3.1.1.1.11.141</v>
          </cell>
          <cell r="B596" t="str">
            <v>Lote 90 Mza 369 Sup. 200.00 m2 KF-369-190</v>
          </cell>
          <cell r="C596">
            <v>120000</v>
          </cell>
          <cell r="G596">
            <v>120000</v>
          </cell>
        </row>
        <row r="597">
          <cell r="A597" t="str">
            <v>1.2.3.1.1.1.11.142</v>
          </cell>
          <cell r="B597" t="str">
            <v>Lote 91 Mza 369 Sup. 200.00 m2 KF-369-191</v>
          </cell>
          <cell r="C597">
            <v>120000</v>
          </cell>
          <cell r="G597">
            <v>120000</v>
          </cell>
        </row>
        <row r="598">
          <cell r="A598" t="str">
            <v>1.2.3.1.1.1.11.143</v>
          </cell>
          <cell r="B598" t="str">
            <v>Lote 92 Mza 369 Sup. 200.00 m2 KF-369-192</v>
          </cell>
          <cell r="C598">
            <v>120000</v>
          </cell>
          <cell r="G598">
            <v>120000</v>
          </cell>
        </row>
        <row r="599">
          <cell r="A599" t="str">
            <v>1.2.3.1.1.1.11.144</v>
          </cell>
          <cell r="B599" t="str">
            <v>Lote 93 Mza 369 Sup. 200.00 m2 KF-369-193</v>
          </cell>
          <cell r="C599">
            <v>120000</v>
          </cell>
          <cell r="G599">
            <v>120000</v>
          </cell>
        </row>
        <row r="600">
          <cell r="A600" t="str">
            <v>1.2.3.1.1.1.11.145</v>
          </cell>
          <cell r="B600" t="str">
            <v>Lote 94 Mza 369 Sup. 200.00 m2 KF-369-194</v>
          </cell>
          <cell r="C600">
            <v>120000</v>
          </cell>
          <cell r="G600">
            <v>120000</v>
          </cell>
        </row>
        <row r="601">
          <cell r="A601" t="str">
            <v>1.2.3.1.1.1.11.146</v>
          </cell>
          <cell r="B601" t="str">
            <v>Lote 95 Mza 369 Sup. 200.00 m2 KF-369-195</v>
          </cell>
          <cell r="C601">
            <v>120000</v>
          </cell>
          <cell r="G601">
            <v>120000</v>
          </cell>
        </row>
        <row r="602">
          <cell r="A602" t="str">
            <v>1.2.3.1.1.1.11.147</v>
          </cell>
          <cell r="B602" t="str">
            <v>Lote 96 Mza 369 Sup. 200.00 m2 KF-369-196</v>
          </cell>
          <cell r="C602">
            <v>120000</v>
          </cell>
          <cell r="G602">
            <v>120000</v>
          </cell>
        </row>
        <row r="603">
          <cell r="A603" t="str">
            <v>1.2.3.1.1.1.11.148</v>
          </cell>
          <cell r="B603" t="str">
            <v>Lote 97 Mza 369 Sup. 200.00 m2 KF-369-197</v>
          </cell>
          <cell r="C603">
            <v>120000</v>
          </cell>
          <cell r="G603">
            <v>120000</v>
          </cell>
        </row>
        <row r="604">
          <cell r="A604" t="str">
            <v>1.2.3.1.1.1.11.149</v>
          </cell>
          <cell r="B604" t="str">
            <v>Lote 98 Mza 369 Sup. 200.00 m2 KF-369-198</v>
          </cell>
          <cell r="C604">
            <v>120000</v>
          </cell>
          <cell r="G604">
            <v>120000</v>
          </cell>
        </row>
        <row r="605">
          <cell r="A605" t="str">
            <v>1.2.3.1.1.1.11.150</v>
          </cell>
          <cell r="B605" t="str">
            <v>Lote 99 Mza 369 Sup. 200.00 m2 KF-369-199</v>
          </cell>
          <cell r="C605">
            <v>120000</v>
          </cell>
          <cell r="G605">
            <v>120000</v>
          </cell>
        </row>
        <row r="606">
          <cell r="A606" t="str">
            <v>1.2.3.1.1.1.11.151</v>
          </cell>
          <cell r="B606" t="str">
            <v>KF-369-101 S/2,895.06 m2 Donacion C/6010200</v>
          </cell>
          <cell r="C606">
            <v>1737036</v>
          </cell>
          <cell r="G606">
            <v>1737036</v>
          </cell>
        </row>
        <row r="607">
          <cell r="A607" t="str">
            <v>1.2.3.1.1.1.12</v>
          </cell>
          <cell r="B607" t="str">
            <v>Rancho El Mirador</v>
          </cell>
          <cell r="C607">
            <v>3771304.25</v>
          </cell>
          <cell r="G607">
            <v>3771304.25</v>
          </cell>
        </row>
        <row r="608">
          <cell r="A608" t="str">
            <v>1.2.3.1.1.1.12.1</v>
          </cell>
          <cell r="B608" t="str">
            <v>MI-007-003 S/1513.424 Area Verde C/6025999</v>
          </cell>
          <cell r="C608">
            <v>870216.5</v>
          </cell>
          <cell r="G608">
            <v>870216.5</v>
          </cell>
        </row>
        <row r="609">
          <cell r="A609" t="str">
            <v>1.2.3.1.1.1.12.4</v>
          </cell>
          <cell r="B609" t="str">
            <v>L-1 FA Mz 8</v>
          </cell>
          <cell r="C609">
            <v>104483.25</v>
          </cell>
          <cell r="G609">
            <v>104483.25</v>
          </cell>
        </row>
        <row r="610">
          <cell r="A610" t="str">
            <v>1.2.3.1.1.1.12.5</v>
          </cell>
          <cell r="B610" t="str">
            <v>L-1 FB Mz 8</v>
          </cell>
          <cell r="C610">
            <v>104483.25</v>
          </cell>
          <cell r="G610">
            <v>104483.25</v>
          </cell>
        </row>
        <row r="611">
          <cell r="A611" t="str">
            <v>1.2.3.1.1.1.12.6</v>
          </cell>
          <cell r="B611" t="str">
            <v>L-1 FC Mz 8</v>
          </cell>
          <cell r="C611">
            <v>104483.25</v>
          </cell>
          <cell r="G611">
            <v>104483.25</v>
          </cell>
        </row>
        <row r="612">
          <cell r="A612" t="str">
            <v>1.2.3.1.1.1.12.7</v>
          </cell>
          <cell r="B612" t="str">
            <v>L-1 FD Mz 8</v>
          </cell>
          <cell r="C612">
            <v>104483.25</v>
          </cell>
          <cell r="G612">
            <v>104483.25</v>
          </cell>
        </row>
        <row r="613">
          <cell r="A613" t="str">
            <v>1.2.3.1.1.1.12.8</v>
          </cell>
          <cell r="B613" t="str">
            <v>L-1 FE Mz 8</v>
          </cell>
          <cell r="C613">
            <v>104483.25</v>
          </cell>
          <cell r="G613">
            <v>104483.25</v>
          </cell>
        </row>
        <row r="614">
          <cell r="A614" t="str">
            <v>1.2.3.1.1.1.12.9</v>
          </cell>
          <cell r="B614" t="str">
            <v>L-1 FF Mz 8</v>
          </cell>
          <cell r="C614">
            <v>97589</v>
          </cell>
          <cell r="G614">
            <v>97589</v>
          </cell>
        </row>
        <row r="615">
          <cell r="A615" t="str">
            <v>1.2.3.1.1.1.12.10</v>
          </cell>
          <cell r="B615" t="str">
            <v>L-1 FG Mz 8</v>
          </cell>
          <cell r="C615">
            <v>101200</v>
          </cell>
          <cell r="G615">
            <v>101200</v>
          </cell>
        </row>
        <row r="616">
          <cell r="A616" t="str">
            <v>1.2.3.1.1.1.12.11</v>
          </cell>
          <cell r="B616" t="str">
            <v>L-1 FH Mz 8</v>
          </cell>
          <cell r="C616">
            <v>101200</v>
          </cell>
          <cell r="G616">
            <v>101200</v>
          </cell>
        </row>
        <row r="617">
          <cell r="A617" t="str">
            <v>1.2.3.1.1.1.12.12</v>
          </cell>
          <cell r="B617" t="str">
            <v>L-5 FA Mz 7</v>
          </cell>
          <cell r="C617">
            <v>114798.75</v>
          </cell>
          <cell r="G617">
            <v>114798.75</v>
          </cell>
        </row>
        <row r="618">
          <cell r="A618" t="str">
            <v>1.2.3.1.1.1.12.13</v>
          </cell>
          <cell r="B618" t="str">
            <v>L-5 FB Mz 7</v>
          </cell>
          <cell r="C618">
            <v>101200</v>
          </cell>
          <cell r="G618">
            <v>101200</v>
          </cell>
        </row>
        <row r="619">
          <cell r="A619" t="str">
            <v>1.2.3.1.1.1.12.14</v>
          </cell>
          <cell r="B619" t="str">
            <v>L-5 FC Mz 7</v>
          </cell>
          <cell r="C619">
            <v>101200</v>
          </cell>
          <cell r="G619">
            <v>101200</v>
          </cell>
        </row>
        <row r="620">
          <cell r="A620" t="str">
            <v>1.2.3.1.1.1.12.15</v>
          </cell>
          <cell r="B620" t="str">
            <v>L-5 FD Mz 7</v>
          </cell>
          <cell r="C620">
            <v>101200</v>
          </cell>
          <cell r="G620">
            <v>101200</v>
          </cell>
        </row>
        <row r="621">
          <cell r="A621" t="str">
            <v>1.2.3.1.1.1.12.16</v>
          </cell>
          <cell r="B621" t="str">
            <v>L-5 FE Mz 7</v>
          </cell>
          <cell r="C621">
            <v>101200</v>
          </cell>
          <cell r="G621">
            <v>101200</v>
          </cell>
        </row>
        <row r="622">
          <cell r="A622" t="str">
            <v>1.2.3.1.1.1.12.17</v>
          </cell>
          <cell r="B622" t="str">
            <v>L-5 FF Mz 7</v>
          </cell>
          <cell r="C622">
            <v>101200</v>
          </cell>
          <cell r="G622">
            <v>101200</v>
          </cell>
        </row>
        <row r="623">
          <cell r="A623" t="str">
            <v>1.2.3.1.1.1.12.18</v>
          </cell>
          <cell r="B623" t="str">
            <v>L-5 FG Mz 7</v>
          </cell>
          <cell r="C623">
            <v>101200</v>
          </cell>
          <cell r="G623">
            <v>101200</v>
          </cell>
        </row>
        <row r="624">
          <cell r="A624" t="str">
            <v>1.2.3.1.1.1.12.19</v>
          </cell>
          <cell r="B624" t="str">
            <v>L-5 FH Mz 7</v>
          </cell>
          <cell r="C624">
            <v>101200</v>
          </cell>
          <cell r="G624">
            <v>101200</v>
          </cell>
        </row>
        <row r="625">
          <cell r="A625" t="str">
            <v>1.2.3.1.1.1.12.20</v>
          </cell>
          <cell r="B625" t="str">
            <v>L-5 FI Mz 7</v>
          </cell>
          <cell r="C625">
            <v>101200</v>
          </cell>
          <cell r="G625">
            <v>101200</v>
          </cell>
        </row>
        <row r="626">
          <cell r="A626" t="str">
            <v>1.2.3.1.1.1.12.21</v>
          </cell>
          <cell r="B626" t="str">
            <v>L-5 FJ Mz 7</v>
          </cell>
          <cell r="C626">
            <v>100205.25</v>
          </cell>
          <cell r="G626">
            <v>100205.25</v>
          </cell>
        </row>
        <row r="627">
          <cell r="A627" t="str">
            <v>1.2.3.1.1.1.12.22</v>
          </cell>
          <cell r="B627" t="str">
            <v>L-5 FK Mz 7</v>
          </cell>
          <cell r="C627">
            <v>129679.75</v>
          </cell>
          <cell r="G627">
            <v>129679.75</v>
          </cell>
        </row>
        <row r="628">
          <cell r="A628" t="str">
            <v>1.2.3.1.1.1.12.23</v>
          </cell>
          <cell r="B628" t="str">
            <v>L-5 FL Mz 7</v>
          </cell>
          <cell r="C628">
            <v>101200</v>
          </cell>
          <cell r="G628">
            <v>101200</v>
          </cell>
        </row>
        <row r="629">
          <cell r="A629" t="str">
            <v>1.2.3.1.1.1.12.24</v>
          </cell>
          <cell r="B629" t="str">
            <v>L-5 FM Mz 7</v>
          </cell>
          <cell r="C629">
            <v>101200</v>
          </cell>
          <cell r="G629">
            <v>101200</v>
          </cell>
        </row>
        <row r="630">
          <cell r="A630" t="str">
            <v>1.2.3.1.1.1.12.25</v>
          </cell>
          <cell r="B630" t="str">
            <v>L-5 FN Mz 7</v>
          </cell>
          <cell r="C630">
            <v>101200</v>
          </cell>
          <cell r="G630">
            <v>101200</v>
          </cell>
        </row>
        <row r="631">
          <cell r="A631" t="str">
            <v>1.2.3.1.1.1.12.26</v>
          </cell>
          <cell r="B631" t="str">
            <v>L-5 FO Mz 7</v>
          </cell>
          <cell r="C631">
            <v>101200</v>
          </cell>
          <cell r="G631">
            <v>101200</v>
          </cell>
        </row>
        <row r="632">
          <cell r="A632" t="str">
            <v>1.2.3.1.1.1.12.27</v>
          </cell>
          <cell r="B632" t="str">
            <v>L-5 FP Mz 7</v>
          </cell>
          <cell r="C632">
            <v>101200</v>
          </cell>
          <cell r="G632">
            <v>101200</v>
          </cell>
        </row>
        <row r="633">
          <cell r="A633" t="str">
            <v>1.2.3.1.1.1.12.28</v>
          </cell>
          <cell r="B633" t="str">
            <v>L-5 FQ Mz 7</v>
          </cell>
          <cell r="C633">
            <v>101200</v>
          </cell>
          <cell r="G633">
            <v>101200</v>
          </cell>
        </row>
        <row r="634">
          <cell r="A634" t="str">
            <v>1.2.3.1.1.1.12.29</v>
          </cell>
          <cell r="B634" t="str">
            <v>L-5 FR Mz 7</v>
          </cell>
          <cell r="C634">
            <v>101200</v>
          </cell>
          <cell r="G634">
            <v>101200</v>
          </cell>
        </row>
        <row r="635">
          <cell r="A635" t="str">
            <v>1.2.3.1.1.1.12.30</v>
          </cell>
          <cell r="B635" t="str">
            <v>L-5 FS Mz 7</v>
          </cell>
          <cell r="C635">
            <v>101200</v>
          </cell>
          <cell r="G635">
            <v>101200</v>
          </cell>
        </row>
        <row r="636">
          <cell r="A636" t="str">
            <v>1.2.3.1.1.1.12.31</v>
          </cell>
          <cell r="B636" t="str">
            <v>L-5 FT Mz 7</v>
          </cell>
          <cell r="C636">
            <v>114798.75</v>
          </cell>
          <cell r="G636">
            <v>114798.75</v>
          </cell>
        </row>
        <row r="637">
          <cell r="A637" t="str">
            <v>1.2.3.1.1.1.13</v>
          </cell>
          <cell r="B637" t="str">
            <v>Mar De Puerto Nuevo</v>
          </cell>
          <cell r="C637">
            <v>28070611.879999999</v>
          </cell>
          <cell r="G637">
            <v>28070611.879999999</v>
          </cell>
        </row>
        <row r="638">
          <cell r="A638" t="str">
            <v>1.2.3.1.1.1.13.1</v>
          </cell>
          <cell r="B638" t="str">
            <v>Mp-015-056 S/4094.580 Area Verde</v>
          </cell>
          <cell r="C638">
            <v>4606402.5</v>
          </cell>
          <cell r="G638">
            <v>4606402.5</v>
          </cell>
        </row>
        <row r="639">
          <cell r="A639" t="str">
            <v>1.2.3.1.1.1.13.2</v>
          </cell>
          <cell r="B639" t="str">
            <v>Mp-022-028 S/230.250 Area Verde C/</v>
          </cell>
          <cell r="C639">
            <v>94207.5</v>
          </cell>
          <cell r="G639">
            <v>94207.5</v>
          </cell>
        </row>
        <row r="640">
          <cell r="A640" t="str">
            <v>1.2.3.1.1.1.13.3</v>
          </cell>
          <cell r="B640" t="str">
            <v>Mp-058-010 S/230.250 Area Verde C/</v>
          </cell>
          <cell r="C640">
            <v>259031.25</v>
          </cell>
          <cell r="G640">
            <v>259031.25</v>
          </cell>
        </row>
        <row r="641">
          <cell r="A641" t="str">
            <v>1.2.3.1.1.1.13.4</v>
          </cell>
          <cell r="B641" t="str">
            <v>Mp-063-001 S/4683.400 Area Deportiva</v>
          </cell>
          <cell r="C641">
            <v>5268825</v>
          </cell>
          <cell r="G641">
            <v>5268825</v>
          </cell>
        </row>
        <row r="642">
          <cell r="A642" t="str">
            <v>1.2.3.1.1.1.13.5</v>
          </cell>
          <cell r="B642" t="str">
            <v>Mp-068-004 S/243.820 Area Verde C/</v>
          </cell>
          <cell r="C642">
            <v>274297.5</v>
          </cell>
          <cell r="G642">
            <v>274297.5</v>
          </cell>
        </row>
        <row r="643">
          <cell r="A643" t="str">
            <v>1.2.3.1.1.1.13.6</v>
          </cell>
          <cell r="B643" t="str">
            <v>Mp-068-005 S/2250.000 Area Deportiva C/</v>
          </cell>
          <cell r="C643">
            <v>2531250</v>
          </cell>
          <cell r="G643">
            <v>2531250</v>
          </cell>
        </row>
        <row r="644">
          <cell r="A644" t="str">
            <v>1.2.3.1.1.1.13.7</v>
          </cell>
          <cell r="B644" t="str">
            <v>Mp-059-002 S/11,821.700 Donacion C/</v>
          </cell>
          <cell r="C644">
            <v>9974559.3800000008</v>
          </cell>
          <cell r="G644">
            <v>9974559.3800000008</v>
          </cell>
        </row>
        <row r="645">
          <cell r="A645" t="str">
            <v>1.2.3.1.1.1.13.8</v>
          </cell>
          <cell r="B645" t="str">
            <v>Mp-061-005 S/184.260 Donacion C/</v>
          </cell>
          <cell r="C645">
            <v>207292.5</v>
          </cell>
          <cell r="G645">
            <v>207292.5</v>
          </cell>
        </row>
        <row r="646">
          <cell r="A646" t="str">
            <v>1.2.3.1.1.1.13.9</v>
          </cell>
          <cell r="B646" t="str">
            <v>Mp-061-006 S/217.640 Donacion C/</v>
          </cell>
          <cell r="C646">
            <v>244845</v>
          </cell>
          <cell r="G646">
            <v>244845</v>
          </cell>
        </row>
        <row r="647">
          <cell r="A647" t="str">
            <v>1.2.3.1.1.1.13.10</v>
          </cell>
          <cell r="B647" t="str">
            <v>Mp-061-007 S/265.950 Donacion C/</v>
          </cell>
          <cell r="C647">
            <v>299193.75</v>
          </cell>
          <cell r="G647">
            <v>299193.75</v>
          </cell>
        </row>
        <row r="648">
          <cell r="A648" t="str">
            <v>1.2.3.1.1.1.13.11</v>
          </cell>
          <cell r="B648" t="str">
            <v>Mp-061-008 S/265.950 Donacion C/</v>
          </cell>
          <cell r="C648">
            <v>299193.75</v>
          </cell>
          <cell r="G648">
            <v>299193.75</v>
          </cell>
        </row>
        <row r="649">
          <cell r="A649" t="str">
            <v>1.2.3.1.1.1.13.12</v>
          </cell>
          <cell r="B649" t="str">
            <v>Mp-061-015 S/200.000 Donacion C/</v>
          </cell>
          <cell r="C649">
            <v>225000</v>
          </cell>
          <cell r="G649">
            <v>225000</v>
          </cell>
        </row>
        <row r="650">
          <cell r="A650" t="str">
            <v>1.2.3.1.1.1.13.13</v>
          </cell>
          <cell r="B650" t="str">
            <v>Mp-061-016 S/286.640 Donacion C/</v>
          </cell>
          <cell r="C650">
            <v>232470</v>
          </cell>
          <cell r="G650">
            <v>232470</v>
          </cell>
        </row>
        <row r="651">
          <cell r="A651" t="str">
            <v>1.2.3.1.1.1.13.14</v>
          </cell>
          <cell r="B651" t="str">
            <v>Mp-061-018 S/199.950 Donacion C/</v>
          </cell>
          <cell r="C651">
            <v>224943.75</v>
          </cell>
          <cell r="G651">
            <v>224943.75</v>
          </cell>
        </row>
        <row r="652">
          <cell r="A652" t="str">
            <v>1.2.3.1.1.1.13.15</v>
          </cell>
          <cell r="B652" t="str">
            <v>Mp-061-019 S/200.000 Donacion C/</v>
          </cell>
          <cell r="C652">
            <v>225000</v>
          </cell>
          <cell r="G652">
            <v>225000</v>
          </cell>
        </row>
        <row r="653">
          <cell r="A653" t="str">
            <v>1.2.3.1.1.1.13.16</v>
          </cell>
          <cell r="B653" t="str">
            <v>Mp-061-023 S/200.000 Donacion C/</v>
          </cell>
          <cell r="C653">
            <v>225000</v>
          </cell>
          <cell r="G653">
            <v>225000</v>
          </cell>
        </row>
        <row r="654">
          <cell r="A654" t="str">
            <v>1.2.3.1.1.1.13.17</v>
          </cell>
          <cell r="B654" t="str">
            <v>Mp-061-024 S/200.000 Donacion C/</v>
          </cell>
          <cell r="C654">
            <v>225000</v>
          </cell>
          <cell r="G654">
            <v>225000</v>
          </cell>
        </row>
        <row r="655">
          <cell r="A655" t="str">
            <v>1.2.3.1.1.1.13.18</v>
          </cell>
          <cell r="B655" t="str">
            <v>Mp-061-025 S/200.000 Donacion C/</v>
          </cell>
          <cell r="C655">
            <v>225000</v>
          </cell>
          <cell r="G655">
            <v>225000</v>
          </cell>
        </row>
        <row r="656">
          <cell r="A656" t="str">
            <v>1.2.3.1.1.1.13.19</v>
          </cell>
          <cell r="B656" t="str">
            <v>Mp-061-026 S/200.000 Donacion C/</v>
          </cell>
          <cell r="C656">
            <v>225000</v>
          </cell>
          <cell r="G656">
            <v>225000</v>
          </cell>
        </row>
        <row r="657">
          <cell r="A657" t="str">
            <v>1.2.3.1.1.1.13.20</v>
          </cell>
          <cell r="B657" t="str">
            <v>Mp-061-028 S/622.930 Donacion C/</v>
          </cell>
          <cell r="C657">
            <v>700796.25</v>
          </cell>
          <cell r="G657">
            <v>700796.25</v>
          </cell>
        </row>
        <row r="658">
          <cell r="A658" t="str">
            <v>1.2.3.1.1.1.13.21</v>
          </cell>
          <cell r="B658" t="str">
            <v>Mp-061-029 S/465.500 Donacion C/</v>
          </cell>
          <cell r="C658">
            <v>546187.5</v>
          </cell>
          <cell r="G658">
            <v>546187.5</v>
          </cell>
        </row>
        <row r="659">
          <cell r="A659" t="str">
            <v>1.2.3.1.1.1.13.22</v>
          </cell>
          <cell r="B659" t="str">
            <v>Mp-061-030 S/250.770 Donacion C/</v>
          </cell>
          <cell r="C659">
            <v>282116.25</v>
          </cell>
          <cell r="G659">
            <v>282116.25</v>
          </cell>
        </row>
        <row r="660">
          <cell r="A660" t="str">
            <v>1.2.3.1.1.1.13.23</v>
          </cell>
          <cell r="B660" t="str">
            <v>MP-062-039 Lt. 39 Mz. 62 S/200.00 m2</v>
          </cell>
          <cell r="C660">
            <v>225000</v>
          </cell>
          <cell r="G660">
            <v>225000</v>
          </cell>
        </row>
        <row r="661">
          <cell r="A661" t="str">
            <v>1.2.3.1.1.1.13.24</v>
          </cell>
          <cell r="B661" t="str">
            <v>MP-062-040 Lt. 40 Mz. 62 S/200.00 m2</v>
          </cell>
          <cell r="C661">
            <v>225000</v>
          </cell>
          <cell r="G661">
            <v>225000</v>
          </cell>
        </row>
        <row r="662">
          <cell r="A662" t="str">
            <v>1.2.3.1.1.1.13.25</v>
          </cell>
          <cell r="B662" t="str">
            <v>MP-062-041 Lt. 41 Mz. 62 S/200.00 m2</v>
          </cell>
          <cell r="C662">
            <v>225000</v>
          </cell>
          <cell r="G662">
            <v>225000</v>
          </cell>
        </row>
        <row r="663">
          <cell r="A663" t="str">
            <v>1.2.3.1.1.1.14</v>
          </cell>
          <cell r="B663" t="str">
            <v>Mar De Puerto Nuevo II</v>
          </cell>
          <cell r="C663">
            <v>16570618.619999999</v>
          </cell>
          <cell r="G663">
            <v>16570618.619999999</v>
          </cell>
        </row>
        <row r="664">
          <cell r="A664" t="str">
            <v>1.2.3.1.1.1.14.1</v>
          </cell>
          <cell r="B664" t="str">
            <v>Mp-119-101 S/11200.000 Area Verde C/6017212</v>
          </cell>
          <cell r="C664">
            <v>5359200</v>
          </cell>
          <cell r="G664">
            <v>5359200</v>
          </cell>
        </row>
        <row r="665">
          <cell r="A665" t="str">
            <v>1.2.3.1.1.1.14.2</v>
          </cell>
          <cell r="B665" t="str">
            <v>Mp-136-101 S/298.290 Donacion C/6017212</v>
          </cell>
          <cell r="C665">
            <v>190309.02</v>
          </cell>
          <cell r="G665">
            <v>190309.02</v>
          </cell>
        </row>
        <row r="666">
          <cell r="A666" t="str">
            <v>1.2.3.1.1.1.14.3</v>
          </cell>
          <cell r="B666" t="str">
            <v>Mp-136-102 S/240.000 Donacion C/6017212</v>
          </cell>
          <cell r="C666">
            <v>153120</v>
          </cell>
          <cell r="G666">
            <v>153120</v>
          </cell>
        </row>
        <row r="667">
          <cell r="A667" t="str">
            <v>1.2.3.1.1.1.14.4</v>
          </cell>
          <cell r="B667" t="str">
            <v>Mp-136-103 S/200.000 Donacion C/</v>
          </cell>
          <cell r="C667">
            <v>127600</v>
          </cell>
          <cell r="G667">
            <v>127600</v>
          </cell>
        </row>
        <row r="668">
          <cell r="A668" t="str">
            <v>1.2.3.1.1.1.14.5</v>
          </cell>
          <cell r="B668" t="str">
            <v>Mp-136-104 S/6,675.030 Donacion C/6017212</v>
          </cell>
          <cell r="C668">
            <v>4258669.1399999997</v>
          </cell>
          <cell r="G668">
            <v>4258669.1399999997</v>
          </cell>
        </row>
        <row r="669">
          <cell r="A669" t="str">
            <v>1.2.3.1.1.1.14.6</v>
          </cell>
          <cell r="B669" t="str">
            <v>Mp-136-105 S/200.000 Donacion C/</v>
          </cell>
          <cell r="C669">
            <v>127600</v>
          </cell>
          <cell r="G669">
            <v>127600</v>
          </cell>
        </row>
        <row r="670">
          <cell r="A670" t="str">
            <v>1.2.3.1.1.1.14.7</v>
          </cell>
          <cell r="B670" t="str">
            <v>Mp-136-106 S/200.000 Donacion C/</v>
          </cell>
          <cell r="C670">
            <v>127600</v>
          </cell>
          <cell r="G670">
            <v>127600</v>
          </cell>
        </row>
        <row r="671">
          <cell r="A671" t="str">
            <v>1.2.3.1.1.1.14.8</v>
          </cell>
          <cell r="B671" t="str">
            <v>Mp-136-107 S/240.980 Donacion C/6017212</v>
          </cell>
          <cell r="C671">
            <v>153745.24</v>
          </cell>
          <cell r="G671">
            <v>153745.24</v>
          </cell>
        </row>
        <row r="672">
          <cell r="A672" t="str">
            <v>1.2.3.1.1.1.14.9</v>
          </cell>
          <cell r="B672" t="str">
            <v>Mp-139-118 S/210.000 Donacion C/6017212</v>
          </cell>
          <cell r="C672">
            <v>133980</v>
          </cell>
          <cell r="G672">
            <v>133980</v>
          </cell>
        </row>
        <row r="673">
          <cell r="A673" t="str">
            <v>1.2.3.1.1.1.14.10</v>
          </cell>
          <cell r="B673" t="str">
            <v>Mp-139-119 S/209.000 Donacion C/6017212</v>
          </cell>
          <cell r="C673">
            <v>133342</v>
          </cell>
          <cell r="G673">
            <v>133342</v>
          </cell>
        </row>
        <row r="674">
          <cell r="A674" t="str">
            <v>1.2.3.1.1.1.14.11</v>
          </cell>
          <cell r="B674" t="str">
            <v>Mp-139-120 S/331.450 Donacion C/6017212</v>
          </cell>
          <cell r="C674">
            <v>211465.1</v>
          </cell>
          <cell r="G674">
            <v>211465.1</v>
          </cell>
        </row>
        <row r="675">
          <cell r="A675" t="str">
            <v>1.2.3.1.1.1.14.12</v>
          </cell>
          <cell r="B675" t="str">
            <v>Mp-139-121 S/205.740 Donacion C/6017212</v>
          </cell>
          <cell r="C675">
            <v>313262.12</v>
          </cell>
          <cell r="G675">
            <v>313262.12</v>
          </cell>
        </row>
        <row r="676">
          <cell r="A676" t="str">
            <v>1.2.3.1.1.1.14.13</v>
          </cell>
          <cell r="B676" t="str">
            <v>Mp-139-122 S/201.250 Donacion C/6017212</v>
          </cell>
          <cell r="C676">
            <v>128397.5</v>
          </cell>
          <cell r="G676">
            <v>128397.5</v>
          </cell>
        </row>
        <row r="677">
          <cell r="A677" t="str">
            <v>1.2.3.1.1.1.14.14</v>
          </cell>
          <cell r="B677" t="str">
            <v>Mp-139-123 S/201.250 Donacion C/6017212</v>
          </cell>
          <cell r="C677">
            <v>128397.5</v>
          </cell>
          <cell r="G677">
            <v>128397.5</v>
          </cell>
        </row>
        <row r="678">
          <cell r="A678" t="str">
            <v>1.2.3.1.1.1.14.15</v>
          </cell>
          <cell r="B678" t="str">
            <v>Mp-139-124 S/201.250 Donacion C/6017212</v>
          </cell>
          <cell r="C678">
            <v>128397.5</v>
          </cell>
          <cell r="G678">
            <v>128397.5</v>
          </cell>
        </row>
        <row r="679">
          <cell r="A679" t="str">
            <v>1.2.3.1.1.1.14.16</v>
          </cell>
          <cell r="B679" t="str">
            <v>Mp-139-125 S/201.250 Donacion C/6017212</v>
          </cell>
          <cell r="C679">
            <v>128397.5</v>
          </cell>
          <cell r="G679">
            <v>128397.5</v>
          </cell>
        </row>
        <row r="680">
          <cell r="A680" t="str">
            <v>1.2.3.1.1.1.14.17</v>
          </cell>
          <cell r="B680" t="str">
            <v>Mp-139-126 S/210.000 Donacion C/6017212</v>
          </cell>
          <cell r="C680">
            <v>133980</v>
          </cell>
          <cell r="G680">
            <v>133980</v>
          </cell>
        </row>
        <row r="681">
          <cell r="A681" t="str">
            <v>1.2.3.1.1.1.14.18</v>
          </cell>
          <cell r="B681" t="str">
            <v>Mp-139-139 S/212.660 Donacion C/6017212</v>
          </cell>
          <cell r="C681">
            <v>135677.07999999999</v>
          </cell>
          <cell r="G681">
            <v>135677.07999999999</v>
          </cell>
        </row>
        <row r="682">
          <cell r="A682" t="str">
            <v>1.2.3.1.1.1.14.19</v>
          </cell>
          <cell r="B682" t="str">
            <v>Mp-139-140 S/200.000 Donacion C/</v>
          </cell>
          <cell r="C682">
            <v>127600</v>
          </cell>
          <cell r="G682">
            <v>127600</v>
          </cell>
        </row>
        <row r="683">
          <cell r="A683" t="str">
            <v>1.2.3.1.1.1.14.20</v>
          </cell>
          <cell r="B683" t="str">
            <v>Mp-139-141 S/200.000 Donacion C/</v>
          </cell>
          <cell r="C683">
            <v>127600</v>
          </cell>
          <cell r="G683">
            <v>127600</v>
          </cell>
        </row>
        <row r="684">
          <cell r="A684" t="str">
            <v>1.2.3.1.1.1.14.21</v>
          </cell>
          <cell r="B684" t="str">
            <v>Mp-139-142 S/200.000 Donacion C/</v>
          </cell>
          <cell r="C684">
            <v>127600</v>
          </cell>
          <cell r="G684">
            <v>127600</v>
          </cell>
        </row>
        <row r="685">
          <cell r="A685" t="str">
            <v>1.2.3.1.1.1.14.22</v>
          </cell>
          <cell r="B685" t="str">
            <v>Mp-139-143 S/200.000 Donacion C/</v>
          </cell>
          <cell r="C685">
            <v>127600</v>
          </cell>
          <cell r="G685">
            <v>127600</v>
          </cell>
        </row>
        <row r="686">
          <cell r="A686" t="str">
            <v>1.2.3.1.1.1.14.23</v>
          </cell>
          <cell r="B686" t="str">
            <v>Mp-139-144 S/200.000 Donacion C/</v>
          </cell>
          <cell r="C686">
            <v>127600</v>
          </cell>
          <cell r="G686">
            <v>127600</v>
          </cell>
        </row>
        <row r="687">
          <cell r="A687" t="str">
            <v>1.2.3.1.1.1.14.24</v>
          </cell>
          <cell r="B687" t="str">
            <v>Mp-139-145 S/200.000 Donacion C/</v>
          </cell>
          <cell r="C687">
            <v>127600</v>
          </cell>
          <cell r="G687">
            <v>127600</v>
          </cell>
        </row>
        <row r="688">
          <cell r="A688" t="str">
            <v>1.2.3.1.1.1.14.25</v>
          </cell>
          <cell r="B688" t="str">
            <v>Mp-139-146 S/200.000 Donacion C/</v>
          </cell>
          <cell r="C688">
            <v>127600</v>
          </cell>
          <cell r="G688">
            <v>127600</v>
          </cell>
        </row>
        <row r="689">
          <cell r="A689" t="str">
            <v>1.2.3.1.1.1.14.26</v>
          </cell>
          <cell r="B689" t="str">
            <v>Mp-139-147 S/200.000 Donacion C/</v>
          </cell>
          <cell r="C689">
            <v>127600</v>
          </cell>
          <cell r="G689">
            <v>127600</v>
          </cell>
        </row>
        <row r="690">
          <cell r="A690" t="str">
            <v>1.2.3.1.1.1.14.27</v>
          </cell>
          <cell r="B690" t="str">
            <v>Mp-139-148 S/200.000 Donacion C/</v>
          </cell>
          <cell r="C690">
            <v>127600</v>
          </cell>
          <cell r="G690">
            <v>127600</v>
          </cell>
        </row>
        <row r="691">
          <cell r="A691" t="str">
            <v>1.2.3.1.1.1.14.28</v>
          </cell>
          <cell r="B691" t="str">
            <v>Mp-139-149 S/200.000 Donacion C/</v>
          </cell>
          <cell r="C691">
            <v>127600</v>
          </cell>
          <cell r="G691">
            <v>127600</v>
          </cell>
        </row>
        <row r="692">
          <cell r="A692" t="str">
            <v>1.2.3.1.1.1.14.29</v>
          </cell>
          <cell r="B692" t="str">
            <v>Mp-139-150 S/200.000 Donacion C/</v>
          </cell>
          <cell r="C692">
            <v>127600</v>
          </cell>
          <cell r="G692">
            <v>127600</v>
          </cell>
        </row>
        <row r="693">
          <cell r="A693" t="str">
            <v>1.2.3.1.1.1.14.30</v>
          </cell>
          <cell r="B693" t="str">
            <v>Mp-139-151 S/200.000 Donacion C/</v>
          </cell>
          <cell r="C693">
            <v>127600</v>
          </cell>
          <cell r="G693">
            <v>127600</v>
          </cell>
        </row>
        <row r="694">
          <cell r="A694" t="str">
            <v>1.2.3.1.1.1.14.31</v>
          </cell>
          <cell r="B694" t="str">
            <v>Mp-139-152 S/200.000 Donacion C/</v>
          </cell>
          <cell r="C694">
            <v>127600</v>
          </cell>
          <cell r="G694">
            <v>127600</v>
          </cell>
        </row>
        <row r="695">
          <cell r="A695" t="str">
            <v>1.2.3.1.1.1.14.32</v>
          </cell>
          <cell r="B695" t="str">
            <v>Mp-139-153 S/200.000 Donacion C/</v>
          </cell>
          <cell r="C695">
            <v>127600</v>
          </cell>
          <cell r="G695">
            <v>127600</v>
          </cell>
        </row>
        <row r="696">
          <cell r="A696" t="str">
            <v>1.2.3.1.1.1.14.33</v>
          </cell>
          <cell r="B696" t="str">
            <v>Mp-139-154 S/200.000 Donacion C/</v>
          </cell>
          <cell r="C696">
            <v>127600</v>
          </cell>
          <cell r="G696">
            <v>127600</v>
          </cell>
        </row>
        <row r="697">
          <cell r="A697" t="str">
            <v>1.2.3.1.1.1.14.34</v>
          </cell>
          <cell r="B697" t="str">
            <v>Mp-139-155 S/333.270 Donacion C/6017212</v>
          </cell>
          <cell r="C697">
            <v>212626.26</v>
          </cell>
          <cell r="G697">
            <v>212626.26</v>
          </cell>
        </row>
        <row r="698">
          <cell r="A698" t="str">
            <v>1.2.3.1.1.1.14.35</v>
          </cell>
          <cell r="B698" t="str">
            <v>Mp-139-158 S/200.000 Donacion C/</v>
          </cell>
          <cell r="C698">
            <v>127600</v>
          </cell>
          <cell r="G698">
            <v>127600</v>
          </cell>
        </row>
        <row r="699">
          <cell r="A699" t="str">
            <v>1.2.3.1.1.1.14.36</v>
          </cell>
          <cell r="B699" t="str">
            <v>Mp-139-159 S/200.000 Donacion C/</v>
          </cell>
          <cell r="C699">
            <v>127600</v>
          </cell>
          <cell r="G699">
            <v>127600</v>
          </cell>
        </row>
        <row r="700">
          <cell r="A700" t="str">
            <v>1.2.3.1.1.1.14.37</v>
          </cell>
          <cell r="B700" t="str">
            <v>Mp-139-160 S/200.000 Donacion C/</v>
          </cell>
          <cell r="C700">
            <v>127600</v>
          </cell>
          <cell r="G700">
            <v>127600</v>
          </cell>
        </row>
        <row r="701">
          <cell r="A701" t="str">
            <v>1.2.3.1.1.1.14.38</v>
          </cell>
          <cell r="B701" t="str">
            <v>Mp-139-161 S/200.000 Donacion C/</v>
          </cell>
          <cell r="C701">
            <v>127600</v>
          </cell>
          <cell r="G701">
            <v>127600</v>
          </cell>
        </row>
        <row r="702">
          <cell r="A702" t="str">
            <v>1.2.3.1.1.1.14.39</v>
          </cell>
          <cell r="B702" t="str">
            <v>Mp-139-162 S/200.000 Donacion C/</v>
          </cell>
          <cell r="C702">
            <v>127600</v>
          </cell>
          <cell r="G702">
            <v>127600</v>
          </cell>
        </row>
        <row r="703">
          <cell r="A703" t="str">
            <v>1.2.3.1.1.1.14.40</v>
          </cell>
          <cell r="B703" t="str">
            <v>Mp-139-163 S/200.000 Donacion C/</v>
          </cell>
          <cell r="C703">
            <v>127600</v>
          </cell>
          <cell r="G703">
            <v>127600</v>
          </cell>
        </row>
        <row r="704">
          <cell r="A704" t="str">
            <v>1.2.3.1.1.1.14.41</v>
          </cell>
          <cell r="B704" t="str">
            <v>Mp-139-164 S/200.000 Donacion C/</v>
          </cell>
          <cell r="C704">
            <v>127600</v>
          </cell>
          <cell r="G704">
            <v>127600</v>
          </cell>
        </row>
        <row r="705">
          <cell r="A705" t="str">
            <v>1.2.3.1.1.1.14.42</v>
          </cell>
          <cell r="B705" t="str">
            <v>Mp-139-165 S/200.000 Donacion C/</v>
          </cell>
          <cell r="C705">
            <v>127600</v>
          </cell>
          <cell r="G705">
            <v>127600</v>
          </cell>
        </row>
        <row r="706">
          <cell r="A706" t="str">
            <v>1.2.3.1.1.1.14.43</v>
          </cell>
          <cell r="B706" t="str">
            <v>Mp-139-166 S/200.000 Donacion C/</v>
          </cell>
          <cell r="C706">
            <v>127600</v>
          </cell>
          <cell r="G706">
            <v>127600</v>
          </cell>
        </row>
        <row r="707">
          <cell r="A707" t="str">
            <v>1.2.3.1.1.1.14.44</v>
          </cell>
          <cell r="B707" t="str">
            <v>Mp-139-167 S/200.000 Donacion C/</v>
          </cell>
          <cell r="C707">
            <v>127600</v>
          </cell>
          <cell r="G707">
            <v>127600</v>
          </cell>
        </row>
        <row r="708">
          <cell r="A708" t="str">
            <v>1.2.3.1.1.1.14.45</v>
          </cell>
          <cell r="B708" t="str">
            <v>Mp-139-168 S/200.000 Donacion C/</v>
          </cell>
          <cell r="C708">
            <v>127600</v>
          </cell>
          <cell r="G708">
            <v>127600</v>
          </cell>
        </row>
        <row r="709">
          <cell r="A709" t="str">
            <v>1.2.3.1.1.1.14.46</v>
          </cell>
          <cell r="B709" t="str">
            <v>Mp-139-169 S/200.000 Donacion C/</v>
          </cell>
          <cell r="C709">
            <v>127600</v>
          </cell>
          <cell r="G709">
            <v>127600</v>
          </cell>
        </row>
        <row r="710">
          <cell r="A710" t="str">
            <v>1.2.3.1.1.1.14.47</v>
          </cell>
          <cell r="B710" t="str">
            <v>Mp-139-170 S/200.000 Donacion C/</v>
          </cell>
          <cell r="C710">
            <v>127600</v>
          </cell>
          <cell r="G710">
            <v>127600</v>
          </cell>
        </row>
        <row r="711">
          <cell r="A711" t="str">
            <v>1.2.3.1.1.1.14.48</v>
          </cell>
          <cell r="B711" t="str">
            <v>Mp-140-101 S/275.140 Donacion C/6017212</v>
          </cell>
          <cell r="C711">
            <v>175539.32</v>
          </cell>
          <cell r="G711">
            <v>175539.32</v>
          </cell>
        </row>
        <row r="712">
          <cell r="A712" t="str">
            <v>1.2.3.1.1.1.14.49</v>
          </cell>
          <cell r="B712" t="str">
            <v>Mp-140-102 S/200.000 Donacion C/</v>
          </cell>
          <cell r="C712">
            <v>127600</v>
          </cell>
          <cell r="G712">
            <v>127600</v>
          </cell>
        </row>
        <row r="713">
          <cell r="A713" t="str">
            <v>1.2.3.1.1.1.14.50</v>
          </cell>
          <cell r="B713" t="str">
            <v>Mp-140-103 S/200.000 Donacion C/</v>
          </cell>
          <cell r="C713">
            <v>127600</v>
          </cell>
          <cell r="G713">
            <v>127600</v>
          </cell>
        </row>
        <row r="714">
          <cell r="A714" t="str">
            <v>1.2.3.1.1.1.14.51</v>
          </cell>
          <cell r="B714" t="str">
            <v>Mp-140-104 S/200.000 Donacion C/</v>
          </cell>
          <cell r="C714">
            <v>127600</v>
          </cell>
          <cell r="G714">
            <v>127600</v>
          </cell>
        </row>
        <row r="715">
          <cell r="A715" t="str">
            <v>1.2.3.1.1.1.14.52</v>
          </cell>
          <cell r="B715" t="str">
            <v>Mp-140-123 S/240.930 Donacion C/6017212</v>
          </cell>
          <cell r="C715">
            <v>153713.34</v>
          </cell>
          <cell r="G715">
            <v>153713.34</v>
          </cell>
        </row>
        <row r="716">
          <cell r="A716" t="str">
            <v>1.2.3.1.1.1.15</v>
          </cell>
          <cell r="B716" t="str">
            <v>Col. Puerta Del Mar</v>
          </cell>
          <cell r="C716">
            <v>14156874</v>
          </cell>
          <cell r="G716">
            <v>14156874</v>
          </cell>
        </row>
        <row r="717">
          <cell r="A717" t="str">
            <v>1.2.3.1.1.1.15.1</v>
          </cell>
          <cell r="B717" t="str">
            <v>PM-002-001 S/175.440 Area Verde C/6017212</v>
          </cell>
          <cell r="C717">
            <v>438600</v>
          </cell>
          <cell r="G717">
            <v>438600</v>
          </cell>
        </row>
        <row r="718">
          <cell r="A718" t="str">
            <v>1.2.3.1.1.1.15.2</v>
          </cell>
          <cell r="B718" t="str">
            <v>PM-003-001 S/158.640 Area Verde C/6017212</v>
          </cell>
          <cell r="C718">
            <v>396600</v>
          </cell>
          <cell r="G718">
            <v>396600</v>
          </cell>
        </row>
        <row r="719">
          <cell r="A719" t="str">
            <v>1.2.3.1.1.1.15.3</v>
          </cell>
          <cell r="B719" t="str">
            <v>PM-004-001 S/444.690 Area Verde C/6017212</v>
          </cell>
          <cell r="C719">
            <v>1389656</v>
          </cell>
          <cell r="G719">
            <v>1389656</v>
          </cell>
        </row>
        <row r="720">
          <cell r="A720" t="str">
            <v>1.2.3.1.1.1.15.4</v>
          </cell>
          <cell r="B720" t="str">
            <v>PM-006-016 S/189.460 Area Verde C/6017212</v>
          </cell>
          <cell r="C720">
            <v>473650</v>
          </cell>
          <cell r="G720">
            <v>473650</v>
          </cell>
        </row>
        <row r="721">
          <cell r="A721" t="str">
            <v>1.2.3.1.1.1.15.5</v>
          </cell>
          <cell r="B721" t="str">
            <v>PM-010-022 S/339.830 Area Verde C/6017437</v>
          </cell>
          <cell r="C721">
            <v>1061968</v>
          </cell>
          <cell r="G721">
            <v>1061968</v>
          </cell>
        </row>
        <row r="722">
          <cell r="A722" t="str">
            <v>1.2.3.1.1.1.15.6</v>
          </cell>
          <cell r="B722" t="str">
            <v>PM-011-014 S/189.470 Area Verde C/6017437</v>
          </cell>
          <cell r="C722">
            <v>473675</v>
          </cell>
          <cell r="G722">
            <v>473675</v>
          </cell>
        </row>
        <row r="723">
          <cell r="A723" t="str">
            <v>1.2.3.1.1.1.15.7</v>
          </cell>
          <cell r="B723" t="str">
            <v>PM-015-001 S/167.230 Area Verde C/6017437</v>
          </cell>
          <cell r="C723">
            <v>418075</v>
          </cell>
          <cell r="G723">
            <v>418075</v>
          </cell>
        </row>
        <row r="724">
          <cell r="A724" t="str">
            <v>1.2.3.1.1.1.15.8</v>
          </cell>
          <cell r="B724" t="str">
            <v>PM-017-001 S/164.670 Area Verde C/6017437</v>
          </cell>
          <cell r="C724">
            <v>411675</v>
          </cell>
          <cell r="G724">
            <v>411675</v>
          </cell>
        </row>
        <row r="725">
          <cell r="A725" t="str">
            <v>1.2.3.1.1.1.15.9</v>
          </cell>
          <cell r="B725" t="str">
            <v>PM-15-024 S/3637.19 Area Deportiva 6017437</v>
          </cell>
          <cell r="C725">
            <v>9092975</v>
          </cell>
          <cell r="G725">
            <v>9092975</v>
          </cell>
        </row>
        <row r="726">
          <cell r="A726" t="str">
            <v>1.2.3.1.1.1.16</v>
          </cell>
          <cell r="B726" t="str">
            <v>Playas De Santander</v>
          </cell>
          <cell r="C726">
            <v>1766624</v>
          </cell>
          <cell r="G726">
            <v>1766624</v>
          </cell>
        </row>
        <row r="727">
          <cell r="A727" t="str">
            <v>1.2.3.1.1.1.16.1</v>
          </cell>
          <cell r="B727" t="str">
            <v>PS-006-001 S/1,495.160 Area Verde C/6010648</v>
          </cell>
          <cell r="C727">
            <v>1196128</v>
          </cell>
          <cell r="G727">
            <v>1196128</v>
          </cell>
        </row>
        <row r="728">
          <cell r="A728" t="str">
            <v>1.2.3.1.1.1.16.2</v>
          </cell>
          <cell r="B728" t="str">
            <v>PS-007-017 S/713.123 Area Verde C/6010648</v>
          </cell>
          <cell r="C728">
            <v>570496</v>
          </cell>
          <cell r="G728">
            <v>570496</v>
          </cell>
        </row>
        <row r="729">
          <cell r="A729" t="str">
            <v>1.2.3.1.1.1.17</v>
          </cell>
          <cell r="B729" t="str">
            <v>Colonia Reforma</v>
          </cell>
          <cell r="C729">
            <v>107958231.8</v>
          </cell>
          <cell r="G729">
            <v>107958231.8</v>
          </cell>
        </row>
        <row r="730">
          <cell r="A730" t="str">
            <v>1.2.3.1.1.1.17.1</v>
          </cell>
          <cell r="B730" t="str">
            <v>RF-131-007 S/249.190 Donacion C/6028463</v>
          </cell>
          <cell r="C730">
            <v>299028</v>
          </cell>
          <cell r="G730">
            <v>299028</v>
          </cell>
        </row>
        <row r="731">
          <cell r="A731" t="str">
            <v>1.2.3.1.1.1.17.2</v>
          </cell>
          <cell r="B731" t="str">
            <v>RF-131-008 S/249.350 Donacion C/6028465</v>
          </cell>
          <cell r="C731">
            <v>299220</v>
          </cell>
          <cell r="G731">
            <v>299220</v>
          </cell>
        </row>
        <row r="732">
          <cell r="A732" t="str">
            <v>1.2.3.1.1.1.17.3</v>
          </cell>
          <cell r="B732" t="str">
            <v>RF-131-009 S/249.510 Donacion C/2028467</v>
          </cell>
          <cell r="C732">
            <v>299412</v>
          </cell>
          <cell r="G732">
            <v>299412</v>
          </cell>
        </row>
        <row r="733">
          <cell r="A733" t="str">
            <v>1.2.3.1.1.1.17.4</v>
          </cell>
          <cell r="B733" t="str">
            <v>RF-131-010 S/249.670 Donacion C/6028468</v>
          </cell>
          <cell r="C733">
            <v>299604</v>
          </cell>
          <cell r="G733">
            <v>299604</v>
          </cell>
        </row>
        <row r="734">
          <cell r="A734" t="str">
            <v>1.2.3.1.1.1.17.5</v>
          </cell>
          <cell r="B734" t="str">
            <v>RF-034-100 S/76.660 Area Verde C/</v>
          </cell>
          <cell r="C734">
            <v>91920</v>
          </cell>
          <cell r="G734">
            <v>91920</v>
          </cell>
        </row>
        <row r="735">
          <cell r="A735" t="str">
            <v>1.2.3.1.1.1.17.8</v>
          </cell>
          <cell r="B735" t="str">
            <v>RF-112-029 S/57,872.710 Donacion C/</v>
          </cell>
          <cell r="C735">
            <v>45140713.799999997</v>
          </cell>
          <cell r="G735">
            <v>45140713.799999997</v>
          </cell>
        </row>
        <row r="736">
          <cell r="A736" t="str">
            <v>1.2.3.1.1.1.17.9</v>
          </cell>
          <cell r="B736" t="str">
            <v>Ag-008-146 S/3292.25  Donacion C/</v>
          </cell>
          <cell r="C736">
            <v>3292250</v>
          </cell>
          <cell r="G736">
            <v>3292250</v>
          </cell>
        </row>
        <row r="737">
          <cell r="A737" t="str">
            <v>1.2.3.1.1.1.17.10</v>
          </cell>
          <cell r="B737" t="str">
            <v>RF-131-011s/249.830donacion Mpal C/</v>
          </cell>
          <cell r="C737">
            <v>299796</v>
          </cell>
          <cell r="G737">
            <v>299796</v>
          </cell>
        </row>
        <row r="738">
          <cell r="A738" t="str">
            <v>1.2.3.1.1.1.17.11</v>
          </cell>
          <cell r="B738" t="str">
            <v>RF-131-012 S/249.98/Donacion  Baldio</v>
          </cell>
          <cell r="C738">
            <v>299976</v>
          </cell>
          <cell r="G738">
            <v>299976</v>
          </cell>
        </row>
        <row r="739">
          <cell r="A739" t="str">
            <v>1.2.3.1.1.1.17.12</v>
          </cell>
          <cell r="B739" t="str">
            <v>FR-131-013 S/221.01 /Donacion Municipal Baldio</v>
          </cell>
          <cell r="C739">
            <v>265212</v>
          </cell>
          <cell r="G739">
            <v>265212</v>
          </cell>
        </row>
        <row r="740">
          <cell r="A740" t="str">
            <v>1.2.3.1.1.1.17.13</v>
          </cell>
          <cell r="B740" t="str">
            <v>EM-029-100 S/735.40 Donacion Municipal</v>
          </cell>
          <cell r="C740">
            <v>882480</v>
          </cell>
          <cell r="G740">
            <v>882480</v>
          </cell>
        </row>
        <row r="741">
          <cell r="A741" t="str">
            <v>1.2.3.1.1.1.17.14</v>
          </cell>
          <cell r="B741" t="str">
            <v>RF-161-291, Lote: 1 Fracc.C,Manzana:64,Colonia Ejido Mazatlan ,Superficie:1747.30 M2</v>
          </cell>
          <cell r="C741">
            <v>2096760</v>
          </cell>
          <cell r="G741">
            <v>2096760</v>
          </cell>
        </row>
        <row r="742">
          <cell r="A742" t="str">
            <v>1.2.3.1.1.1.17.15</v>
          </cell>
          <cell r="B742" t="str">
            <v>RF-161-261, Lote: 1 Fracc.B,Manzana:64,Colonia Ejido Mazatlan,Superficie:45,326.55 M2</v>
          </cell>
          <cell r="C742">
            <v>54391860</v>
          </cell>
          <cell r="G742">
            <v>54391860</v>
          </cell>
        </row>
        <row r="743">
          <cell r="A743" t="str">
            <v>1.2.3.1.1.1.18</v>
          </cell>
          <cell r="B743" t="str">
            <v>Rancho Del Mar</v>
          </cell>
          <cell r="C743">
            <v>36264749</v>
          </cell>
          <cell r="G743">
            <v>36264749</v>
          </cell>
        </row>
        <row r="744">
          <cell r="A744" t="str">
            <v>1.2.3.1.1.1.18.1</v>
          </cell>
          <cell r="B744" t="str">
            <v>RM-004-104 S/44.924 Area Jardinada C/6010100</v>
          </cell>
          <cell r="C744">
            <v>85348</v>
          </cell>
          <cell r="G744">
            <v>85348</v>
          </cell>
        </row>
        <row r="745">
          <cell r="A745" t="str">
            <v>1.2.3.1.1.1.18.2</v>
          </cell>
          <cell r="B745" t="str">
            <v>RM-005-105 S/44.924 Area Jardinada C/6010100</v>
          </cell>
          <cell r="C745">
            <v>85348</v>
          </cell>
          <cell r="G745">
            <v>85348</v>
          </cell>
        </row>
        <row r="746">
          <cell r="A746" t="str">
            <v>1.2.3.1.1.1.18.3</v>
          </cell>
          <cell r="B746" t="str">
            <v>RM-006-106 S/44.924 Area Jardinada C/6010100</v>
          </cell>
          <cell r="C746">
            <v>85348</v>
          </cell>
          <cell r="G746">
            <v>85348</v>
          </cell>
        </row>
        <row r="747">
          <cell r="A747" t="str">
            <v>1.2.3.1.1.1.18.4</v>
          </cell>
          <cell r="B747" t="str">
            <v>RM-007-107 S/44.924 Area Jardinada C/6010100</v>
          </cell>
          <cell r="C747">
            <v>85348</v>
          </cell>
          <cell r="G747">
            <v>85348</v>
          </cell>
        </row>
        <row r="748">
          <cell r="A748" t="str">
            <v>1.2.3.1.1.1.18.5</v>
          </cell>
          <cell r="B748" t="str">
            <v>RM-008-108 S/44.924 Area Jardinada C/6010100</v>
          </cell>
          <cell r="C748">
            <v>85348</v>
          </cell>
          <cell r="G748">
            <v>85348</v>
          </cell>
        </row>
        <row r="749">
          <cell r="A749" t="str">
            <v>1.2.3.1.1.1.18.6</v>
          </cell>
          <cell r="B749" t="str">
            <v>RM-009-109 S/45.652 Area Jardinada C/6010100</v>
          </cell>
          <cell r="C749">
            <v>86735</v>
          </cell>
          <cell r="G749">
            <v>86735</v>
          </cell>
        </row>
        <row r="750">
          <cell r="A750" t="str">
            <v>1.2.3.1.1.1.18.7</v>
          </cell>
          <cell r="B750" t="str">
            <v>RM-010-110 S/58.266 Area Jardinada C/6010100</v>
          </cell>
          <cell r="C750">
            <v>110713</v>
          </cell>
          <cell r="G750">
            <v>110713</v>
          </cell>
        </row>
        <row r="751">
          <cell r="A751" t="str">
            <v>1.2.3.1.1.1.18.8</v>
          </cell>
          <cell r="B751" t="str">
            <v>RM-011-083 S/3,551.368 Area Deportiva C/6010100</v>
          </cell>
          <cell r="C751">
            <v>6747584</v>
          </cell>
          <cell r="G751">
            <v>6747584</v>
          </cell>
        </row>
        <row r="752">
          <cell r="A752" t="str">
            <v>1.2.3.1.1.1.18.9</v>
          </cell>
          <cell r="B752" t="str">
            <v>RM-011-084 S/5,337.310 Area Verde C/6010100</v>
          </cell>
          <cell r="C752">
            <v>10140889</v>
          </cell>
          <cell r="G752">
            <v>10140889</v>
          </cell>
        </row>
        <row r="753">
          <cell r="A753" t="str">
            <v>1.2.3.1.1.1.18.10</v>
          </cell>
          <cell r="B753" t="str">
            <v>RM-012-003 S/8,902.357 Area Deportiva C/6010100</v>
          </cell>
          <cell r="C753">
            <v>16914465</v>
          </cell>
          <cell r="G753">
            <v>16914465</v>
          </cell>
        </row>
        <row r="754">
          <cell r="A754" t="str">
            <v>1.2.3.1.1.1.18.11</v>
          </cell>
          <cell r="B754" t="str">
            <v>RM-017-002 S/362.500 Donacion C/</v>
          </cell>
          <cell r="C754">
            <v>688750</v>
          </cell>
          <cell r="G754">
            <v>688750</v>
          </cell>
        </row>
        <row r="755">
          <cell r="A755" t="str">
            <v>1.2.3.1.1.1.18.12</v>
          </cell>
          <cell r="B755" t="str">
            <v>RM-017-003 S/604.670 Donacion C/</v>
          </cell>
          <cell r="C755">
            <v>1148873</v>
          </cell>
          <cell r="G755">
            <v>1148873</v>
          </cell>
        </row>
        <row r="756">
          <cell r="A756" t="str">
            <v>1.2.3.1.1.1.19</v>
          </cell>
          <cell r="B756" t="str">
            <v>Fraccionamiento Rosamar</v>
          </cell>
          <cell r="C756">
            <v>8935001.4700000007</v>
          </cell>
          <cell r="G756">
            <v>8935001.4700000007</v>
          </cell>
        </row>
        <row r="757">
          <cell r="A757" t="str">
            <v>1.2.3.1.1.1.19.1</v>
          </cell>
          <cell r="B757" t="str">
            <v>RO-002-047 S/3,799.863 Area Verde C/6012365</v>
          </cell>
          <cell r="C757">
            <v>4576647.47</v>
          </cell>
          <cell r="G757">
            <v>4576647.47</v>
          </cell>
        </row>
        <row r="758">
          <cell r="A758" t="str">
            <v>1.2.3.1.1.1.19.2</v>
          </cell>
          <cell r="B758" t="str">
            <v>RO-002-169 S7396214 Area Deportiva / 6012365</v>
          </cell>
          <cell r="C758">
            <v>4358354</v>
          </cell>
          <cell r="G758">
            <v>4358354</v>
          </cell>
        </row>
        <row r="759">
          <cell r="A759" t="str">
            <v>1.2.3.1.1.1.20</v>
          </cell>
          <cell r="B759" t="str">
            <v>Fracc. Real Del Sol</v>
          </cell>
          <cell r="C759">
            <v>4790190</v>
          </cell>
          <cell r="G759">
            <v>4790190</v>
          </cell>
        </row>
        <row r="760">
          <cell r="A760" t="str">
            <v>1.2.3.1.1.1.20.1</v>
          </cell>
          <cell r="B760" t="str">
            <v>RS-006-010 S/2,447.390 Area Verde C/6012062</v>
          </cell>
          <cell r="C760">
            <v>1223695</v>
          </cell>
          <cell r="G760">
            <v>1223695</v>
          </cell>
        </row>
        <row r="761">
          <cell r="A761" t="str">
            <v>1.2.3.1.1.1.20.2</v>
          </cell>
          <cell r="B761" t="str">
            <v>RS-021-001 S/256.450 Area Verde C/6012062</v>
          </cell>
          <cell r="C761">
            <v>128225</v>
          </cell>
          <cell r="G761">
            <v>128225</v>
          </cell>
        </row>
        <row r="762">
          <cell r="A762" t="str">
            <v>1.2.3.1.1.1.20.3</v>
          </cell>
          <cell r="B762" t="str">
            <v>RS-004-008 S76876.54 Baldio Donacion Mipal 6012062</v>
          </cell>
          <cell r="C762">
            <v>3438270</v>
          </cell>
          <cell r="G762">
            <v>3438270</v>
          </cell>
        </row>
        <row r="763">
          <cell r="A763" t="str">
            <v>1.2.3.1.1.1.21</v>
          </cell>
          <cell r="B763" t="str">
            <v>Zona Centro Seccion Carretera</v>
          </cell>
          <cell r="C763">
            <v>2805000</v>
          </cell>
          <cell r="G763">
            <v>2805000</v>
          </cell>
        </row>
        <row r="764">
          <cell r="A764" t="str">
            <v>1.2.3.1.1.1.21.1</v>
          </cell>
          <cell r="B764" t="str">
            <v>RT-034-001 S/1,200.000 Equipam. Urbano C/6007548</v>
          </cell>
          <cell r="C764">
            <v>2805000</v>
          </cell>
          <cell r="G764">
            <v>2805000</v>
          </cell>
        </row>
        <row r="765">
          <cell r="A765" t="str">
            <v>1.2.3.1.1.1.22</v>
          </cell>
          <cell r="B765" t="str">
            <v>Zona Centro Seccion Playas</v>
          </cell>
          <cell r="C765">
            <v>10880000</v>
          </cell>
          <cell r="G765">
            <v>10880000</v>
          </cell>
        </row>
        <row r="766">
          <cell r="A766" t="str">
            <v>1.2.3.1.1.1.22.1</v>
          </cell>
          <cell r="B766" t="str">
            <v>RT-038-001 S/6,400.000 Area Verde C/6007548</v>
          </cell>
          <cell r="C766">
            <v>10880000</v>
          </cell>
          <cell r="G766">
            <v>10880000</v>
          </cell>
        </row>
        <row r="767">
          <cell r="A767" t="str">
            <v>1.2.3.1.1.1.23</v>
          </cell>
          <cell r="B767" t="str">
            <v>Vista Hermosa</v>
          </cell>
          <cell r="C767">
            <v>4392184</v>
          </cell>
          <cell r="G767">
            <v>4392184</v>
          </cell>
        </row>
        <row r="768">
          <cell r="A768" t="str">
            <v>1.2.3.1.1.1.23.1</v>
          </cell>
          <cell r="B768" t="str">
            <v>RZ-066-091 S/4,721.920 Area Verde C/</v>
          </cell>
          <cell r="C768">
            <v>3777536</v>
          </cell>
          <cell r="G768">
            <v>3777536</v>
          </cell>
        </row>
        <row r="769">
          <cell r="A769" t="str">
            <v>1.2.3.1.1.1.23.2</v>
          </cell>
          <cell r="B769" t="str">
            <v>RZ-002-012 S/768.312 Area Verde C/</v>
          </cell>
          <cell r="C769">
            <v>614648</v>
          </cell>
          <cell r="G769">
            <v>614648</v>
          </cell>
        </row>
        <row r="770">
          <cell r="A770" t="str">
            <v>1.2.3.1.1.1.24</v>
          </cell>
          <cell r="B770" t="str">
            <v>Fracc. Chulavista</v>
          </cell>
          <cell r="C770">
            <v>3283000</v>
          </cell>
          <cell r="G770">
            <v>3283000</v>
          </cell>
        </row>
        <row r="771">
          <cell r="A771" t="str">
            <v>1.2.3.1.1.1.24.1</v>
          </cell>
          <cell r="B771" t="str">
            <v>Rz-113-004 S/1,677.200 Area Verde C/6010686</v>
          </cell>
          <cell r="C771">
            <v>1341760</v>
          </cell>
          <cell r="G771">
            <v>1341760</v>
          </cell>
        </row>
        <row r="772">
          <cell r="A772" t="str">
            <v>1.2.3.1.1.1.24.2</v>
          </cell>
          <cell r="B772" t="str">
            <v>Rz-112-014 S/200.000 Donacion C/6010686</v>
          </cell>
          <cell r="C772">
            <v>160000</v>
          </cell>
          <cell r="G772">
            <v>160000</v>
          </cell>
        </row>
        <row r="773">
          <cell r="A773" t="str">
            <v>1.2.3.1.1.1.24.3</v>
          </cell>
          <cell r="B773" t="str">
            <v>Rz-112-015 S/200.000 Donacion C/6010686</v>
          </cell>
          <cell r="C773">
            <v>160000</v>
          </cell>
          <cell r="G773">
            <v>160000</v>
          </cell>
        </row>
        <row r="774">
          <cell r="A774" t="str">
            <v>1.2.3.1.1.1.24.4</v>
          </cell>
          <cell r="B774" t="str">
            <v>Rz-112-016 S/199.610 Donacion C/6010686</v>
          </cell>
          <cell r="C774">
            <v>159688</v>
          </cell>
          <cell r="G774">
            <v>159688</v>
          </cell>
        </row>
        <row r="775">
          <cell r="A775" t="str">
            <v>1.2.3.1.1.1.24.5</v>
          </cell>
          <cell r="B775" t="str">
            <v>Rz-105-018 S/281.370 Donacion C/6010686</v>
          </cell>
          <cell r="C775">
            <v>157192</v>
          </cell>
          <cell r="G775">
            <v>157192</v>
          </cell>
        </row>
        <row r="776">
          <cell r="A776" t="str">
            <v>1.2.3.1.1.1.24.6</v>
          </cell>
          <cell r="B776" t="str">
            <v>Rz-111-001 S/226.340 Donacion C/6010686</v>
          </cell>
          <cell r="C776">
            <v>181072</v>
          </cell>
          <cell r="G776">
            <v>181072</v>
          </cell>
        </row>
        <row r="777">
          <cell r="A777" t="str">
            <v>1.2.3.1.1.1.24.7</v>
          </cell>
          <cell r="B777" t="str">
            <v>Rz-111-002 S/226.360 Donacion C/6010686</v>
          </cell>
          <cell r="C777">
            <v>181040</v>
          </cell>
          <cell r="G777">
            <v>181040</v>
          </cell>
        </row>
        <row r="778">
          <cell r="A778" t="str">
            <v>1.2.3.1.1.1.24.8</v>
          </cell>
          <cell r="B778" t="str">
            <v>Rz-111-003 S/217.420 Donacion C/6010686</v>
          </cell>
          <cell r="C778">
            <v>173936</v>
          </cell>
          <cell r="G778">
            <v>173936</v>
          </cell>
        </row>
        <row r="779">
          <cell r="A779" t="str">
            <v>1.2.3.1.1.1.24.9</v>
          </cell>
          <cell r="B779" t="str">
            <v>Rz-111-004 S/190.000 Donacion C/6010686</v>
          </cell>
          <cell r="C779">
            <v>152000</v>
          </cell>
          <cell r="G779">
            <v>152000</v>
          </cell>
        </row>
        <row r="780">
          <cell r="A780" t="str">
            <v>1.2.3.1.1.1.24.10</v>
          </cell>
          <cell r="B780" t="str">
            <v>Rz-111-005 S/190.000 Donacion C/6010686</v>
          </cell>
          <cell r="C780">
            <v>152000</v>
          </cell>
          <cell r="G780">
            <v>152000</v>
          </cell>
        </row>
        <row r="781">
          <cell r="A781" t="str">
            <v>1.2.3.1.1.1.24.11</v>
          </cell>
          <cell r="B781" t="str">
            <v>Rz-111-006 S/190.000 Donacion C/6010686</v>
          </cell>
          <cell r="C781">
            <v>152000</v>
          </cell>
          <cell r="G781">
            <v>152000</v>
          </cell>
        </row>
        <row r="782">
          <cell r="A782" t="str">
            <v>1.2.3.1.1.1.24.12</v>
          </cell>
          <cell r="B782" t="str">
            <v>Rz-111-007 S/190.000 Donacion C/6010686</v>
          </cell>
          <cell r="C782">
            <v>152312</v>
          </cell>
          <cell r="G782">
            <v>152312</v>
          </cell>
        </row>
        <row r="783">
          <cell r="A783" t="str">
            <v>1.2.3.1.1.1.24.22</v>
          </cell>
          <cell r="B783" t="str">
            <v>RZ-112-011 Lt. 11 Mz 112 S/200.00 Donacion C/6010686</v>
          </cell>
          <cell r="C783">
            <v>160000</v>
          </cell>
          <cell r="G783">
            <v>160000</v>
          </cell>
        </row>
        <row r="784">
          <cell r="A784" t="str">
            <v>1.2.3.1.1.1.25</v>
          </cell>
          <cell r="B784" t="str">
            <v>Fraccionamiento Del Sol</v>
          </cell>
          <cell r="C784">
            <v>1894245</v>
          </cell>
          <cell r="G784">
            <v>1894245</v>
          </cell>
        </row>
        <row r="785">
          <cell r="A785" t="str">
            <v>1.2.3.1.1.1.25.1</v>
          </cell>
          <cell r="B785" t="str">
            <v>SL-004-019 S/882.050 Area Verde C/6012648</v>
          </cell>
          <cell r="C785">
            <v>441025</v>
          </cell>
          <cell r="G785">
            <v>441025</v>
          </cell>
        </row>
        <row r="786">
          <cell r="A786" t="str">
            <v>1.2.3.1.1.1.25.2</v>
          </cell>
          <cell r="B786" t="str">
            <v>SL-004-017 S/2,906.446 Donacion C/6012648</v>
          </cell>
          <cell r="C786">
            <v>1453220</v>
          </cell>
          <cell r="G786">
            <v>1453220</v>
          </cell>
        </row>
        <row r="787">
          <cell r="A787" t="str">
            <v>1.2.3.1.1.1.26</v>
          </cell>
          <cell r="B787" t="str">
            <v>Fraccionamiento Vista Marina</v>
          </cell>
          <cell r="C787">
            <v>14350512.5</v>
          </cell>
          <cell r="G787">
            <v>14350512.5</v>
          </cell>
        </row>
        <row r="788">
          <cell r="A788" t="str">
            <v>1.2.3.1.1.1.26.1</v>
          </cell>
          <cell r="B788" t="str">
            <v>VM-014-001 S/1,984.505 Equipam. Urbano C/6012186</v>
          </cell>
          <cell r="C788">
            <v>992250</v>
          </cell>
          <cell r="G788">
            <v>992250</v>
          </cell>
        </row>
        <row r="789">
          <cell r="A789" t="str">
            <v>1.2.3.1.1.1.26.2</v>
          </cell>
          <cell r="B789" t="str">
            <v>VM-016-004 S/100  Lote De Servicio C/6012186</v>
          </cell>
          <cell r="C789">
            <v>50000</v>
          </cell>
          <cell r="G789">
            <v>50000</v>
          </cell>
        </row>
        <row r="790">
          <cell r="A790" t="str">
            <v>1.2.3.1.1.1.26.3</v>
          </cell>
          <cell r="B790" t="str">
            <v>VM-016-010 S/11,887.550 Lote De Servicio C/</v>
          </cell>
          <cell r="C790">
            <v>120000</v>
          </cell>
          <cell r="G790">
            <v>120000</v>
          </cell>
        </row>
        <row r="791">
          <cell r="A791" t="str">
            <v>1.2.3.1.1.1.26.4</v>
          </cell>
          <cell r="B791" t="str">
            <v>VM-050-003 S/12,449.110 Area Verde C/</v>
          </cell>
          <cell r="C791">
            <v>3078300</v>
          </cell>
          <cell r="G791">
            <v>3078300</v>
          </cell>
        </row>
        <row r="792">
          <cell r="A792" t="str">
            <v>1.2.3.1.1.1.26.5</v>
          </cell>
          <cell r="B792" t="str">
            <v>VM-050-001 S/1,967.430 Donacion C/</v>
          </cell>
          <cell r="C792">
            <v>983715</v>
          </cell>
          <cell r="G792">
            <v>983715</v>
          </cell>
        </row>
        <row r="793">
          <cell r="A793" t="str">
            <v>1.2.3.1.1.1.26.6</v>
          </cell>
          <cell r="B793" t="str">
            <v>VM-050-005 S/11,887.550 Donacion C/6012186</v>
          </cell>
          <cell r="C793">
            <v>4457831.25</v>
          </cell>
          <cell r="G793">
            <v>4457831.25</v>
          </cell>
        </row>
        <row r="794">
          <cell r="A794" t="str">
            <v>1.2.3.1.1.1.26.7</v>
          </cell>
          <cell r="B794" t="str">
            <v>VM-051-001 S/12449.107 Donacion C/6012186</v>
          </cell>
          <cell r="C794">
            <v>4668416.25</v>
          </cell>
          <cell r="G794">
            <v>4668416.25</v>
          </cell>
        </row>
        <row r="795">
          <cell r="A795" t="str">
            <v>1.2.3.1.1.1.27</v>
          </cell>
          <cell r="B795" t="str">
            <v>Col. Villas De Siboney</v>
          </cell>
          <cell r="C795">
            <v>1516292.71</v>
          </cell>
          <cell r="G795">
            <v>1516292.71</v>
          </cell>
        </row>
        <row r="796">
          <cell r="A796" t="str">
            <v>1.2.3.1.1.1.27.1</v>
          </cell>
          <cell r="B796" t="str">
            <v>VS-103-017 S/423.150 Area Verde C/6009835</v>
          </cell>
          <cell r="C796">
            <v>253890</v>
          </cell>
          <cell r="G796">
            <v>253890</v>
          </cell>
        </row>
        <row r="797">
          <cell r="A797" t="str">
            <v>1.2.3.1.1.1.27.2</v>
          </cell>
          <cell r="B797" t="str">
            <v>VS-103-012 S/1,4403.273 Donacion C/6009835</v>
          </cell>
          <cell r="C797">
            <v>1262402.71</v>
          </cell>
          <cell r="G797">
            <v>1262402.71</v>
          </cell>
        </row>
        <row r="798">
          <cell r="A798" t="str">
            <v>1.2.3.1.1.1.28</v>
          </cell>
          <cell r="B798" t="str">
            <v>Colonia 17 De Agosto</v>
          </cell>
          <cell r="C798">
            <v>18127700</v>
          </cell>
          <cell r="G798">
            <v>18127700</v>
          </cell>
        </row>
        <row r="799">
          <cell r="A799" t="str">
            <v>1.2.3.1.1.1.28.1</v>
          </cell>
          <cell r="B799" t="str">
            <v>LO-078-003 S/1,052.570 Area Verde C/6029426</v>
          </cell>
          <cell r="C799">
            <v>1052570</v>
          </cell>
          <cell r="G799">
            <v>1052570</v>
          </cell>
        </row>
        <row r="800">
          <cell r="A800" t="str">
            <v>1.2.3.1.1.1.28.2</v>
          </cell>
          <cell r="B800" t="str">
            <v>Ag-008-026 S/2689.490 Donacion C/</v>
          </cell>
          <cell r="C800">
            <v>2689490</v>
          </cell>
          <cell r="G800">
            <v>2689490</v>
          </cell>
        </row>
        <row r="801">
          <cell r="A801" t="str">
            <v>1.2.3.1.1.1.28.3</v>
          </cell>
          <cell r="B801" t="str">
            <v>Ag-008-116 S/3494.160 Donacion C/</v>
          </cell>
          <cell r="C801">
            <v>3494160</v>
          </cell>
          <cell r="G801">
            <v>3494160</v>
          </cell>
        </row>
        <row r="802">
          <cell r="A802" t="str">
            <v>1.2.3.1.1.1.28.4</v>
          </cell>
          <cell r="B802" t="str">
            <v>Ag-268-171 S710891.48 /Donacion Municipal</v>
          </cell>
          <cell r="C802">
            <v>10891480</v>
          </cell>
          <cell r="G802">
            <v>10891480</v>
          </cell>
        </row>
        <row r="803">
          <cell r="A803" t="str">
            <v>1.2.3.1.1.1.29</v>
          </cell>
          <cell r="B803" t="str">
            <v>Fracc. Villa Turistica</v>
          </cell>
          <cell r="C803">
            <v>38262712.5</v>
          </cell>
          <cell r="G803">
            <v>38262712.5</v>
          </cell>
        </row>
        <row r="804">
          <cell r="A804" t="str">
            <v>1.2.3.1.1.1.29.1</v>
          </cell>
          <cell r="B804" t="str">
            <v>VT-001-014 S/319.500 Area Verde C/6010428</v>
          </cell>
          <cell r="C804">
            <v>718875</v>
          </cell>
          <cell r="G804">
            <v>718875</v>
          </cell>
        </row>
        <row r="805">
          <cell r="A805" t="str">
            <v>1.2.3.1.1.1.29.2</v>
          </cell>
          <cell r="B805" t="str">
            <v>VT-001-015 S/200.250 Callejon De Serv. C/6010428</v>
          </cell>
          <cell r="C805">
            <v>450562.5</v>
          </cell>
          <cell r="G805">
            <v>450562.5</v>
          </cell>
        </row>
        <row r="806">
          <cell r="A806" t="str">
            <v>1.2.3.1.1.1.29.3</v>
          </cell>
          <cell r="B806" t="str">
            <v>VT-001-016 S/374.980 Area Verde C/6010428</v>
          </cell>
          <cell r="C806">
            <v>843705</v>
          </cell>
          <cell r="G806">
            <v>843705</v>
          </cell>
        </row>
        <row r="807">
          <cell r="A807" t="str">
            <v>1.2.3.1.1.1.29.4</v>
          </cell>
          <cell r="B807" t="str">
            <v>VT-001-017 S/1,099.570 Area Verde C/6010428</v>
          </cell>
          <cell r="C807">
            <v>2474032.5</v>
          </cell>
          <cell r="G807">
            <v>2474032.5</v>
          </cell>
        </row>
        <row r="808">
          <cell r="A808" t="str">
            <v>1.2.3.1.1.1.29.5</v>
          </cell>
          <cell r="B808" t="str">
            <v>VT-001-018 S/154.630 Callejon De Serv. C/6010428</v>
          </cell>
          <cell r="C808">
            <v>347917.5</v>
          </cell>
          <cell r="G808">
            <v>347917.5</v>
          </cell>
        </row>
        <row r="809">
          <cell r="A809" t="str">
            <v>1.2.3.1.1.1.29.6</v>
          </cell>
          <cell r="B809" t="str">
            <v>VT-002-031 S/157.220 Callejon Serv. C/6010428</v>
          </cell>
          <cell r="C809">
            <v>353745</v>
          </cell>
          <cell r="G809">
            <v>353745</v>
          </cell>
        </row>
        <row r="810">
          <cell r="A810" t="str">
            <v>1.2.3.1.1.1.29.7</v>
          </cell>
          <cell r="B810" t="str">
            <v>VT-004-002 S/466.120 Callejon De Serv. C/6010428</v>
          </cell>
          <cell r="C810">
            <v>1048770</v>
          </cell>
          <cell r="G810">
            <v>1048770</v>
          </cell>
        </row>
        <row r="811">
          <cell r="A811" t="str">
            <v>1.2.3.1.1.1.29.8</v>
          </cell>
          <cell r="B811" t="str">
            <v>VT-015-010 S/263.150 Callejon De Serv. C/6010428</v>
          </cell>
          <cell r="C811">
            <v>592087.5</v>
          </cell>
          <cell r="G811">
            <v>592087.5</v>
          </cell>
        </row>
        <row r="812">
          <cell r="A812" t="str">
            <v>1.2.3.1.1.1.29.9</v>
          </cell>
          <cell r="B812" t="str">
            <v>VT-016-001 S/8,232.980 Donacion C/6010428</v>
          </cell>
          <cell r="C812">
            <v>18524205</v>
          </cell>
          <cell r="G812">
            <v>18524205</v>
          </cell>
        </row>
        <row r="813">
          <cell r="A813" t="str">
            <v>1.2.3.1.1.1.29.10</v>
          </cell>
          <cell r="B813" t="str">
            <v>VT-016-002 S/263.150 Callejon De Serv. C/6010428</v>
          </cell>
          <cell r="C813">
            <v>1136610</v>
          </cell>
          <cell r="G813">
            <v>1136610</v>
          </cell>
        </row>
        <row r="814">
          <cell r="A814" t="str">
            <v>1.2.3.1.1.1.29.11</v>
          </cell>
          <cell r="B814" t="str">
            <v>VT-016-003 S/3,987.120 Donacion C/6010428</v>
          </cell>
          <cell r="C814">
            <v>8971020</v>
          </cell>
          <cell r="G814">
            <v>8971020</v>
          </cell>
        </row>
        <row r="815">
          <cell r="A815" t="str">
            <v>1.2.3.1.1.1.29.12</v>
          </cell>
          <cell r="B815" t="str">
            <v>VT-001-033 S/511.67 Dación en pago</v>
          </cell>
          <cell r="C815">
            <v>1151257.5</v>
          </cell>
          <cell r="G815">
            <v>1151257.5</v>
          </cell>
        </row>
        <row r="816">
          <cell r="A816" t="str">
            <v>1.2.3.1.1.1.29.13</v>
          </cell>
          <cell r="B816" t="str">
            <v>VT-001-032 S/522.69 m2 Mz 1</v>
          </cell>
          <cell r="C816">
            <v>1176052.5</v>
          </cell>
          <cell r="G816">
            <v>1176052.5</v>
          </cell>
        </row>
        <row r="817">
          <cell r="A817" t="str">
            <v>1.2.3.1.1.1.29.14</v>
          </cell>
          <cell r="B817" t="str">
            <v>VT-001-016 S/210.61 m2 Mz 10</v>
          </cell>
          <cell r="C817">
            <v>473872.5</v>
          </cell>
          <cell r="G817">
            <v>473872.5</v>
          </cell>
        </row>
        <row r="818">
          <cell r="A818" t="str">
            <v>1.2.3.1.1.1.30</v>
          </cell>
          <cell r="B818" t="str">
            <v>Col. San Miguel</v>
          </cell>
          <cell r="C818">
            <v>14599197.199999999</v>
          </cell>
          <cell r="G818">
            <v>14599197.199999999</v>
          </cell>
        </row>
        <row r="819">
          <cell r="A819" t="str">
            <v>1.2.3.1.1.1.30.1</v>
          </cell>
          <cell r="B819" t="str">
            <v>WR-009-033 S/9189.130 Area Verde C/6002289</v>
          </cell>
          <cell r="C819">
            <v>1525504.15</v>
          </cell>
          <cell r="G819">
            <v>1525504.15</v>
          </cell>
        </row>
        <row r="820">
          <cell r="A820" t="str">
            <v>1.2.3.1.1.1.30.2</v>
          </cell>
          <cell r="B820" t="str">
            <v>MS-001-101 F/3987.120 Area Verde C/6029518</v>
          </cell>
          <cell r="C820">
            <v>9143184.3499999996</v>
          </cell>
          <cell r="G820">
            <v>9143184.3499999996</v>
          </cell>
        </row>
        <row r="821">
          <cell r="A821" t="str">
            <v>1.2.3.1.1.1.30.3</v>
          </cell>
          <cell r="B821" t="str">
            <v>MS-002-005 S/Xxxxx Donacion C/</v>
          </cell>
          <cell r="C821">
            <v>3930508.7</v>
          </cell>
          <cell r="G821">
            <v>3930508.7</v>
          </cell>
        </row>
        <row r="822">
          <cell r="A822" t="str">
            <v>1.2.3.1.1.1.31</v>
          </cell>
          <cell r="B822" t="str">
            <v>Col. Villa Bonita</v>
          </cell>
          <cell r="C822">
            <v>4834728</v>
          </cell>
          <cell r="G822">
            <v>4834728</v>
          </cell>
        </row>
        <row r="823">
          <cell r="A823" t="str">
            <v>1.2.3.1.1.1.31.1</v>
          </cell>
          <cell r="B823" t="str">
            <v>VB-124-008 S/3057.199 Area Verde C/6029518</v>
          </cell>
          <cell r="C823">
            <v>1834314</v>
          </cell>
          <cell r="G823">
            <v>1834314</v>
          </cell>
        </row>
        <row r="824">
          <cell r="A824" t="str">
            <v>1.2.3.1.1.1.31.2</v>
          </cell>
          <cell r="B824" t="str">
            <v>VB-124-009 S/808.620 Area Verde C/6029518</v>
          </cell>
          <cell r="C824">
            <v>485172</v>
          </cell>
          <cell r="G824">
            <v>485172</v>
          </cell>
        </row>
        <row r="825">
          <cell r="A825" t="str">
            <v>1.2.3.1.1.1.31.3</v>
          </cell>
          <cell r="B825" t="str">
            <v>VB-116-002 S/414.018 Area Verde C/6029518</v>
          </cell>
          <cell r="C825">
            <v>248406</v>
          </cell>
          <cell r="G825">
            <v>248406</v>
          </cell>
        </row>
        <row r="826">
          <cell r="A826" t="str">
            <v>1.2.3.1.1.1.31.4</v>
          </cell>
          <cell r="B826" t="str">
            <v>VB-119-001 S/3778.069 Area Verde C/6029518</v>
          </cell>
          <cell r="C826">
            <v>2266836</v>
          </cell>
          <cell r="G826">
            <v>2266836</v>
          </cell>
        </row>
        <row r="827">
          <cell r="A827" t="str">
            <v>1.2.3.1.1.1.32</v>
          </cell>
          <cell r="B827" t="str">
            <v>Punta Azul</v>
          </cell>
          <cell r="C827">
            <v>18676710</v>
          </cell>
          <cell r="G827">
            <v>18676710</v>
          </cell>
        </row>
        <row r="828">
          <cell r="A828" t="str">
            <v>1.2.3.1.1.1.32.1</v>
          </cell>
          <cell r="B828" t="str">
            <v>AZ-053-088 S/20279.757 Donacion C/6029308</v>
          </cell>
          <cell r="C828">
            <v>12167856</v>
          </cell>
          <cell r="G828">
            <v>12167856</v>
          </cell>
        </row>
        <row r="829">
          <cell r="A829" t="str">
            <v>1.2.3.1.1.1.32.2</v>
          </cell>
          <cell r="B829" t="str">
            <v>AZ-053-188 S/7232.062 Donacion C/6029307</v>
          </cell>
          <cell r="C829">
            <v>6508854</v>
          </cell>
          <cell r="G829">
            <v>6508854</v>
          </cell>
        </row>
        <row r="830">
          <cell r="A830" t="str">
            <v>1.2.3.1.1.1.33</v>
          </cell>
          <cell r="B830" t="str">
            <v>Cañon El Cuervo (Gran Parque)</v>
          </cell>
          <cell r="C830">
            <v>85129094.400000006</v>
          </cell>
          <cell r="G830">
            <v>85129094.400000006</v>
          </cell>
        </row>
        <row r="831">
          <cell r="A831" t="str">
            <v>1.2.3.1.1.1.33.1</v>
          </cell>
          <cell r="B831" t="str">
            <v>EM-000-006 S/301,159.104 Area Verde C/6021827</v>
          </cell>
          <cell r="C831">
            <v>62764536</v>
          </cell>
          <cell r="G831">
            <v>62764536</v>
          </cell>
        </row>
        <row r="832">
          <cell r="A832" t="str">
            <v>1.2.3.1.1.1.33.2</v>
          </cell>
          <cell r="B832" t="str">
            <v>DR-457-370 S/44,736.129 Equip. Deportivo C/6017695</v>
          </cell>
          <cell r="C832">
            <v>894722.4</v>
          </cell>
          <cell r="G832">
            <v>894722.4</v>
          </cell>
        </row>
        <row r="833">
          <cell r="A833" t="str">
            <v>1.2.3.1.1.1.33.3</v>
          </cell>
          <cell r="B833" t="str">
            <v>DR-457-380 S/7998.070 Equip. Deportivo C/6017732</v>
          </cell>
          <cell r="C833">
            <v>159961.4</v>
          </cell>
          <cell r="G833">
            <v>159961.4</v>
          </cell>
        </row>
        <row r="834">
          <cell r="A834" t="str">
            <v>1.2.3.1.1.1.33.4</v>
          </cell>
          <cell r="B834" t="str">
            <v>DR-457-360 S/172562.92 Equip. Deportivo C/6017694</v>
          </cell>
          <cell r="C834">
            <v>20707556.399999999</v>
          </cell>
          <cell r="G834">
            <v>20707556.399999999</v>
          </cell>
        </row>
        <row r="835">
          <cell r="A835" t="str">
            <v>1.2.3.1.1.1.33.5</v>
          </cell>
          <cell r="B835" t="str">
            <v>DR-457-061 S/301,159.104 Propiedad Mpal C/</v>
          </cell>
          <cell r="C835">
            <v>602318.19999999995</v>
          </cell>
          <cell r="G835">
            <v>602318.19999999995</v>
          </cell>
        </row>
        <row r="836">
          <cell r="A836" t="str">
            <v>1.2.3.1.1.1.34</v>
          </cell>
          <cell r="B836" t="str">
            <v>Lomas De Colorado</v>
          </cell>
          <cell r="C836">
            <v>8525175</v>
          </cell>
          <cell r="G836">
            <v>8525175</v>
          </cell>
        </row>
        <row r="837">
          <cell r="A837" t="str">
            <v>1.2.3.1.1.1.34.1</v>
          </cell>
          <cell r="B837" t="str">
            <v>LO-004-001 S/11,366.896 Equipam. Urbano C/</v>
          </cell>
          <cell r="C837">
            <v>8525175</v>
          </cell>
          <cell r="G837">
            <v>8525175</v>
          </cell>
        </row>
        <row r="838">
          <cell r="A838" t="str">
            <v>1.2.3.1.1.1.35</v>
          </cell>
          <cell r="B838" t="str">
            <v>Col. Lucio Blanco</v>
          </cell>
          <cell r="C838">
            <v>9312272</v>
          </cell>
          <cell r="G838">
            <v>9312272</v>
          </cell>
        </row>
        <row r="839">
          <cell r="A839" t="str">
            <v>1.2.3.1.1.1.35.1</v>
          </cell>
          <cell r="B839" t="str">
            <v>LB-002-163 S/12,690.920 Donacion C/</v>
          </cell>
          <cell r="C839">
            <v>7614552</v>
          </cell>
          <cell r="G839">
            <v>7614552</v>
          </cell>
        </row>
        <row r="840">
          <cell r="A840" t="str">
            <v>1.2.3.1.1.1.35.2</v>
          </cell>
          <cell r="B840" t="str">
            <v>Lote 1 Fracc. B de 931.77 m2 LB-003-161 Cancha</v>
          </cell>
          <cell r="C840">
            <v>931770</v>
          </cell>
          <cell r="G840">
            <v>931770</v>
          </cell>
        </row>
        <row r="841">
          <cell r="A841" t="str">
            <v>1.2.3.1.1.1.35.3</v>
          </cell>
          <cell r="B841" t="str">
            <v>Lote 1, Fracción C Manzana 3, con superficie de 765.95m2, LB-003-191</v>
          </cell>
          <cell r="C841">
            <v>765950</v>
          </cell>
          <cell r="G841">
            <v>765950</v>
          </cell>
        </row>
        <row r="842">
          <cell r="A842" t="str">
            <v>1.2.3.1.1.1.36</v>
          </cell>
          <cell r="B842" t="str">
            <v>Col. Leyes De Reforma</v>
          </cell>
          <cell r="C842">
            <v>7703484</v>
          </cell>
          <cell r="G842">
            <v>7703484</v>
          </cell>
        </row>
        <row r="843">
          <cell r="A843" t="str">
            <v>1.2.3.1.1.1.36.1</v>
          </cell>
          <cell r="B843" t="str">
            <v>RF-112-600 S/2616.300 Donacion C/</v>
          </cell>
          <cell r="C843">
            <v>3139560</v>
          </cell>
          <cell r="G843">
            <v>3139560</v>
          </cell>
        </row>
        <row r="844">
          <cell r="A844" t="str">
            <v>1.2.3.1.1.1.36.2</v>
          </cell>
          <cell r="B844" t="str">
            <v>RF-112-300 S/1,243.49 Donacion C/6031001</v>
          </cell>
          <cell r="C844">
            <v>1492188</v>
          </cell>
          <cell r="G844">
            <v>1492188</v>
          </cell>
        </row>
        <row r="845">
          <cell r="A845" t="str">
            <v>1.2.3.1.1.1.36.3</v>
          </cell>
          <cell r="B845" t="str">
            <v>RF-112-400 S/1,237.11 Donacion C/6031001</v>
          </cell>
          <cell r="C845">
            <v>1484532</v>
          </cell>
          <cell r="G845">
            <v>1484532</v>
          </cell>
        </row>
        <row r="846">
          <cell r="A846" t="str">
            <v>1.2.3.1.1.1.36.4</v>
          </cell>
          <cell r="B846" t="str">
            <v>RF-112-500 S/1,322.67 Donacion C/6031001</v>
          </cell>
          <cell r="C846">
            <v>1587204</v>
          </cell>
          <cell r="G846">
            <v>1587204</v>
          </cell>
        </row>
        <row r="847">
          <cell r="A847" t="str">
            <v>1.2.3.1.1.1.44</v>
          </cell>
          <cell r="B847" t="str">
            <v>Fracc. Rancho La Capilla</v>
          </cell>
          <cell r="C847">
            <v>1964755</v>
          </cell>
          <cell r="G847">
            <v>1964755</v>
          </cell>
        </row>
        <row r="848">
          <cell r="A848" t="str">
            <v>1.2.3.1.1.1.44.1</v>
          </cell>
          <cell r="B848" t="str">
            <v>RC-001050 Lt. 50 Mz 1 Superficie 901.310 M2</v>
          </cell>
          <cell r="C848">
            <v>450655</v>
          </cell>
          <cell r="G848">
            <v>450655</v>
          </cell>
        </row>
        <row r="849">
          <cell r="A849" t="str">
            <v>1.2.3.1.1.1.44.2</v>
          </cell>
          <cell r="B849" t="str">
            <v>RC-001051 Lt. 51 Mz 1 Superficie 577.688 M2</v>
          </cell>
          <cell r="C849">
            <v>278840</v>
          </cell>
          <cell r="G849">
            <v>278840</v>
          </cell>
        </row>
        <row r="850">
          <cell r="A850" t="str">
            <v>1.2.3.1.1.1.44.3</v>
          </cell>
          <cell r="B850" t="str">
            <v>RC-003612 Lt. 12 Mz 3 Superficie 2470.520 M2</v>
          </cell>
          <cell r="C850">
            <v>1235260</v>
          </cell>
          <cell r="G850">
            <v>1235260</v>
          </cell>
        </row>
        <row r="851">
          <cell r="A851" t="str">
            <v>1.2.3.1.1.1.45</v>
          </cell>
          <cell r="B851" t="str">
            <v>Fracc. Agua Marina</v>
          </cell>
          <cell r="C851">
            <v>11944059.5</v>
          </cell>
          <cell r="G851">
            <v>11944059.5</v>
          </cell>
        </row>
        <row r="852">
          <cell r="A852" t="str">
            <v>1.2.3.1.1.1.45.1</v>
          </cell>
          <cell r="B852" t="str">
            <v>AM - 001005 Lt. 5 Mz 1 Superficie 1427.650 M2</v>
          </cell>
          <cell r="C852">
            <v>713825</v>
          </cell>
          <cell r="G852">
            <v>713825</v>
          </cell>
        </row>
        <row r="853">
          <cell r="A853" t="str">
            <v>1.2.3.1.1.1.45.2</v>
          </cell>
          <cell r="B853" t="str">
            <v>AM - 017014 Lt. 14 Mz 17 Superficie 4194.782 M2</v>
          </cell>
          <cell r="C853">
            <v>2097390</v>
          </cell>
          <cell r="G853">
            <v>2097390</v>
          </cell>
        </row>
        <row r="854">
          <cell r="A854" t="str">
            <v>1.2.3.1.1.1.45.3</v>
          </cell>
          <cell r="B854" t="str">
            <v>AM - 018025 Lt. 25 Mz 18 Superficie 18,265.685 M2</v>
          </cell>
          <cell r="C854">
            <v>9132844.5</v>
          </cell>
          <cell r="G854">
            <v>9132844.5</v>
          </cell>
        </row>
        <row r="855">
          <cell r="A855" t="str">
            <v>1.2.3.1.1.1.46</v>
          </cell>
          <cell r="B855" t="str">
            <v>Fracc. Santa Isabel Del  Mar</v>
          </cell>
          <cell r="C855">
            <v>14451125</v>
          </cell>
          <cell r="G855">
            <v>14451125</v>
          </cell>
        </row>
        <row r="856">
          <cell r="A856" t="str">
            <v>1.2.3.1.1.1.46.1</v>
          </cell>
          <cell r="B856" t="str">
            <v>IM - 001001 Lt. 1 Mz 1 Superficie 97.453 M2 (Area Verde)</v>
          </cell>
          <cell r="C856">
            <v>48725</v>
          </cell>
          <cell r="G856">
            <v>48725</v>
          </cell>
        </row>
        <row r="857">
          <cell r="A857" t="str">
            <v>1.2.3.1.1.1.46.2</v>
          </cell>
          <cell r="B857" t="str">
            <v>IM - 011002 Lt. 52 Mz 11 Superficie 21730.856 M2 (Donacion Municipal)</v>
          </cell>
          <cell r="C857">
            <v>10865425</v>
          </cell>
          <cell r="G857">
            <v>10865425</v>
          </cell>
        </row>
        <row r="858">
          <cell r="A858" t="str">
            <v>1.2.3.1.1.1.46.3</v>
          </cell>
          <cell r="B858" t="str">
            <v>Lt. 14 Mz 18 Superficie 109.307 M2 (Area Verde)</v>
          </cell>
          <cell r="C858">
            <v>54655</v>
          </cell>
          <cell r="G858">
            <v>54655</v>
          </cell>
        </row>
        <row r="859">
          <cell r="A859" t="str">
            <v>1.2.3.1.1.1.46.4</v>
          </cell>
          <cell r="B859" t="str">
            <v>IM - 022060 Lt. 60 Mz 22 Superficie 6964.644 M2 (Area Verde)</v>
          </cell>
          <cell r="C859">
            <v>3482320</v>
          </cell>
          <cell r="G859">
            <v>3482320</v>
          </cell>
        </row>
        <row r="860">
          <cell r="A860" t="str">
            <v>1.2.3.1.1.1.47</v>
          </cell>
          <cell r="B860" t="str">
            <v>Mar De Puerto Nuevo</v>
          </cell>
          <cell r="C860">
            <v>3715095.42</v>
          </cell>
          <cell r="G860">
            <v>3715095.42</v>
          </cell>
        </row>
        <row r="861">
          <cell r="A861" t="str">
            <v>1.2.3.1.1.1.47.1</v>
          </cell>
          <cell r="B861" t="str">
            <v>MP119149</v>
          </cell>
          <cell r="C861">
            <v>129195</v>
          </cell>
          <cell r="G861">
            <v>129195</v>
          </cell>
        </row>
        <row r="862">
          <cell r="A862" t="str">
            <v>1.2.3.1.1.1.47.2</v>
          </cell>
          <cell r="B862" t="str">
            <v>MP119150</v>
          </cell>
          <cell r="C862">
            <v>129195</v>
          </cell>
          <cell r="G862">
            <v>129195</v>
          </cell>
        </row>
        <row r="863">
          <cell r="A863" t="str">
            <v>1.2.3.1.1.1.47.3</v>
          </cell>
          <cell r="B863" t="str">
            <v>MP119151</v>
          </cell>
          <cell r="C863">
            <v>129195</v>
          </cell>
          <cell r="G863">
            <v>129195</v>
          </cell>
        </row>
        <row r="864">
          <cell r="A864" t="str">
            <v>1.2.3.1.1.1.47.4</v>
          </cell>
          <cell r="B864" t="str">
            <v>MP119152</v>
          </cell>
          <cell r="C864">
            <v>129195</v>
          </cell>
          <cell r="G864">
            <v>129195</v>
          </cell>
        </row>
        <row r="865">
          <cell r="A865" t="str">
            <v>1.2.3.1.1.1.47.5</v>
          </cell>
          <cell r="B865" t="str">
            <v>MP119153</v>
          </cell>
          <cell r="C865">
            <v>129159</v>
          </cell>
          <cell r="G865">
            <v>129159</v>
          </cell>
        </row>
        <row r="866">
          <cell r="A866" t="str">
            <v>1.2.3.1.1.1.47.6</v>
          </cell>
          <cell r="B866" t="str">
            <v>MP119154</v>
          </cell>
          <cell r="C866">
            <v>129195</v>
          </cell>
          <cell r="G866">
            <v>129195</v>
          </cell>
        </row>
        <row r="867">
          <cell r="A867" t="str">
            <v>1.2.3.1.1.1.47.7</v>
          </cell>
          <cell r="B867" t="str">
            <v>MP119155</v>
          </cell>
          <cell r="C867">
            <v>129195</v>
          </cell>
          <cell r="G867">
            <v>129195</v>
          </cell>
        </row>
        <row r="868">
          <cell r="A868" t="str">
            <v>1.2.3.1.1.1.47.8</v>
          </cell>
          <cell r="B868" t="str">
            <v>MP119156</v>
          </cell>
          <cell r="C868">
            <v>128461.3</v>
          </cell>
          <cell r="G868">
            <v>128461.3</v>
          </cell>
        </row>
        <row r="869">
          <cell r="A869" t="str">
            <v>1.2.3.1.1.1.47.9</v>
          </cell>
          <cell r="B869" t="str">
            <v>MP119157</v>
          </cell>
          <cell r="C869">
            <v>109825.32</v>
          </cell>
          <cell r="G869">
            <v>109825.32</v>
          </cell>
        </row>
        <row r="870">
          <cell r="A870" t="str">
            <v>1.2.3.1.1.1.47.10</v>
          </cell>
          <cell r="B870" t="str">
            <v>MP119158</v>
          </cell>
          <cell r="C870">
            <v>104542.68</v>
          </cell>
          <cell r="G870">
            <v>104542.68</v>
          </cell>
        </row>
        <row r="871">
          <cell r="A871" t="str">
            <v>1.2.3.1.1.1.47.11</v>
          </cell>
          <cell r="B871" t="str">
            <v>MP119159</v>
          </cell>
          <cell r="C871">
            <v>110654.72</v>
          </cell>
          <cell r="G871">
            <v>110654.72</v>
          </cell>
        </row>
        <row r="872">
          <cell r="A872" t="str">
            <v>1.2.3.1.1.1.47.12</v>
          </cell>
          <cell r="B872" t="str">
            <v>MP119160</v>
          </cell>
          <cell r="C872">
            <v>129195</v>
          </cell>
          <cell r="G872">
            <v>129195</v>
          </cell>
        </row>
        <row r="873">
          <cell r="A873" t="str">
            <v>1.2.3.1.1.1.47.13</v>
          </cell>
          <cell r="B873" t="str">
            <v>MP119161</v>
          </cell>
          <cell r="C873">
            <v>129195</v>
          </cell>
          <cell r="G873">
            <v>129195</v>
          </cell>
        </row>
        <row r="874">
          <cell r="A874" t="str">
            <v>1.2.3.1.1.1.47.14</v>
          </cell>
          <cell r="B874" t="str">
            <v>MP119162</v>
          </cell>
          <cell r="C874">
            <v>129195</v>
          </cell>
          <cell r="G874">
            <v>129195</v>
          </cell>
        </row>
        <row r="875">
          <cell r="A875" t="str">
            <v>1.2.3.1.1.1.47.15</v>
          </cell>
          <cell r="B875" t="str">
            <v>MP119163</v>
          </cell>
          <cell r="C875">
            <v>129195</v>
          </cell>
          <cell r="G875">
            <v>129195</v>
          </cell>
        </row>
        <row r="876">
          <cell r="A876" t="str">
            <v>1.2.3.1.1.1.47.16</v>
          </cell>
          <cell r="B876" t="str">
            <v>MP119164</v>
          </cell>
          <cell r="C876">
            <v>129195</v>
          </cell>
          <cell r="G876">
            <v>129195</v>
          </cell>
        </row>
        <row r="877">
          <cell r="A877" t="str">
            <v>1.2.3.1.1.1.47.17</v>
          </cell>
          <cell r="B877" t="str">
            <v>MP119165</v>
          </cell>
          <cell r="C877">
            <v>129195</v>
          </cell>
          <cell r="G877">
            <v>129195</v>
          </cell>
        </row>
        <row r="878">
          <cell r="A878" t="str">
            <v>1.2.3.1.1.1.47.18</v>
          </cell>
          <cell r="B878" t="str">
            <v>MP119166</v>
          </cell>
          <cell r="C878">
            <v>129195</v>
          </cell>
          <cell r="G878">
            <v>129195</v>
          </cell>
        </row>
        <row r="879">
          <cell r="A879" t="str">
            <v>1.2.3.1.1.1.47.19</v>
          </cell>
          <cell r="B879" t="str">
            <v>MP119167</v>
          </cell>
          <cell r="C879">
            <v>129195</v>
          </cell>
          <cell r="G879">
            <v>129195</v>
          </cell>
        </row>
        <row r="880">
          <cell r="A880" t="str">
            <v>1.2.3.1.1.1.47.20</v>
          </cell>
          <cell r="B880" t="str">
            <v>MP119168</v>
          </cell>
          <cell r="C880">
            <v>129195</v>
          </cell>
          <cell r="G880">
            <v>129195</v>
          </cell>
        </row>
        <row r="881">
          <cell r="A881" t="str">
            <v>1.2.3.1.1.1.47.21</v>
          </cell>
          <cell r="B881" t="str">
            <v>MP119169</v>
          </cell>
          <cell r="C881">
            <v>133495.12</v>
          </cell>
          <cell r="G881">
            <v>133495.12</v>
          </cell>
        </row>
        <row r="882">
          <cell r="A882" t="str">
            <v>1.2.3.1.1.1.47.22</v>
          </cell>
          <cell r="B882" t="str">
            <v>MP119170</v>
          </cell>
          <cell r="C882">
            <v>138018.54</v>
          </cell>
          <cell r="G882">
            <v>138018.54</v>
          </cell>
        </row>
        <row r="883">
          <cell r="A883" t="str">
            <v>1.2.3.1.1.1.47.23</v>
          </cell>
          <cell r="B883" t="str">
            <v>MP119171</v>
          </cell>
          <cell r="C883">
            <v>142535.57999999999</v>
          </cell>
          <cell r="G883">
            <v>142535.57999999999</v>
          </cell>
        </row>
        <row r="884">
          <cell r="A884" t="str">
            <v>1.2.3.1.1.1.47.24</v>
          </cell>
          <cell r="B884" t="str">
            <v>MP119172</v>
          </cell>
          <cell r="C884">
            <v>147059</v>
          </cell>
          <cell r="G884">
            <v>147059</v>
          </cell>
        </row>
        <row r="885">
          <cell r="A885" t="str">
            <v>1.2.3.1.1.1.47.25</v>
          </cell>
          <cell r="B885" t="str">
            <v>MP119173</v>
          </cell>
          <cell r="C885">
            <v>151576.04</v>
          </cell>
          <cell r="G885">
            <v>151576.04</v>
          </cell>
        </row>
        <row r="886">
          <cell r="A886" t="str">
            <v>1.2.3.1.1.1.47.26</v>
          </cell>
          <cell r="B886" t="str">
            <v>MP119174</v>
          </cell>
          <cell r="C886">
            <v>156093.07999999999</v>
          </cell>
          <cell r="G886">
            <v>156093.07999999999</v>
          </cell>
        </row>
        <row r="887">
          <cell r="A887" t="str">
            <v>1.2.3.1.1.1.47.27</v>
          </cell>
          <cell r="B887" t="str">
            <v>MP119175</v>
          </cell>
          <cell r="C887">
            <v>160616.5</v>
          </cell>
          <cell r="G887">
            <v>160616.5</v>
          </cell>
        </row>
        <row r="888">
          <cell r="A888" t="str">
            <v>1.2.3.1.1.1.47.28</v>
          </cell>
          <cell r="B888" t="str">
            <v>MP119176</v>
          </cell>
          <cell r="C888">
            <v>165133.54</v>
          </cell>
          <cell r="G888">
            <v>165133.54</v>
          </cell>
        </row>
        <row r="889">
          <cell r="A889" t="str">
            <v>1.2.3.1.1.1.48</v>
          </cell>
          <cell r="B889" t="str">
            <v>Fracc. Cumbres De Rosarito</v>
          </cell>
          <cell r="C889">
            <v>10965175</v>
          </cell>
          <cell r="G889">
            <v>10965175</v>
          </cell>
        </row>
        <row r="890">
          <cell r="A890" t="str">
            <v>1.2.3.1.1.1.48.1</v>
          </cell>
          <cell r="B890" t="str">
            <v>Lote 9 Mz. 3 S/1007.426</v>
          </cell>
          <cell r="C890">
            <v>503715</v>
          </cell>
          <cell r="G890">
            <v>503715</v>
          </cell>
        </row>
        <row r="891">
          <cell r="A891" t="str">
            <v>1.2.3.1.1.1.48.2</v>
          </cell>
          <cell r="B891" t="str">
            <v>Lote 13 Mz. 4 S/4376.858</v>
          </cell>
          <cell r="C891">
            <v>2188430</v>
          </cell>
          <cell r="G891">
            <v>2188430</v>
          </cell>
        </row>
        <row r="892">
          <cell r="A892" t="str">
            <v>1.2.3.1.1.1.48.4</v>
          </cell>
          <cell r="B892" t="str">
            <v>Lote 3 Mz.41  S/599.965</v>
          </cell>
          <cell r="C892">
            <v>299985</v>
          </cell>
          <cell r="G892">
            <v>299985</v>
          </cell>
        </row>
        <row r="893">
          <cell r="A893" t="str">
            <v>1.2.3.1.1.1.48.5</v>
          </cell>
          <cell r="B893" t="str">
            <v>Lote 22 Mz. 43 S/1685.460</v>
          </cell>
          <cell r="C893">
            <v>842730</v>
          </cell>
          <cell r="G893">
            <v>842730</v>
          </cell>
        </row>
        <row r="894">
          <cell r="A894" t="str">
            <v>1.2.3.1.1.1.48.6</v>
          </cell>
          <cell r="B894" t="str">
            <v>Lote 1 mza 28-A Sup. 160.00 m2 CU-128-501</v>
          </cell>
          <cell r="C894">
            <v>80000</v>
          </cell>
          <cell r="G894">
            <v>80000</v>
          </cell>
        </row>
        <row r="895">
          <cell r="A895" t="str">
            <v>1.2.3.1.1.1.48.7</v>
          </cell>
          <cell r="B895" t="str">
            <v>Lote 10 Mza 28-A Sup. 160.00 m2 CU-128-510</v>
          </cell>
          <cell r="C895">
            <v>80000</v>
          </cell>
          <cell r="G895">
            <v>80000</v>
          </cell>
        </row>
        <row r="896">
          <cell r="A896" t="str">
            <v>1.2.3.1.1.1.48.8</v>
          </cell>
          <cell r="B896" t="str">
            <v>Lote 11 Mza 28-A Sup. 160.00 m2 CU-128-511</v>
          </cell>
          <cell r="C896">
            <v>80000</v>
          </cell>
          <cell r="G896">
            <v>80000</v>
          </cell>
        </row>
        <row r="897">
          <cell r="A897" t="str">
            <v>1.2.3.1.1.1.48.9</v>
          </cell>
          <cell r="B897" t="str">
            <v>Lote 12 Mza 28-A Sup. 160.00 m2 CU-128-512</v>
          </cell>
          <cell r="C897">
            <v>80000</v>
          </cell>
          <cell r="G897">
            <v>80000</v>
          </cell>
        </row>
        <row r="898">
          <cell r="A898" t="str">
            <v>1.2.3.1.1.1.48.10</v>
          </cell>
          <cell r="B898" t="str">
            <v>Lote 13 Mza 28-A Sup. 160.00 m2 CU-128-513</v>
          </cell>
          <cell r="C898">
            <v>80000</v>
          </cell>
          <cell r="G898">
            <v>80000</v>
          </cell>
        </row>
        <row r="899">
          <cell r="A899" t="str">
            <v>1.2.3.1.1.1.48.11</v>
          </cell>
          <cell r="B899" t="str">
            <v>Lote 14 Mza 28-A Sup. 160.00 m2 CU-128-514</v>
          </cell>
          <cell r="C899">
            <v>80000</v>
          </cell>
          <cell r="G899">
            <v>80000</v>
          </cell>
        </row>
        <row r="900">
          <cell r="A900" t="str">
            <v>1.2.3.1.1.1.48.12</v>
          </cell>
          <cell r="B900" t="str">
            <v>Lote 15 Mza 28-A Sup. 160.00 m2 CU-128-515</v>
          </cell>
          <cell r="C900">
            <v>80000</v>
          </cell>
          <cell r="G900">
            <v>80000</v>
          </cell>
        </row>
        <row r="901">
          <cell r="A901" t="str">
            <v>1.2.3.1.1.1.48.13</v>
          </cell>
          <cell r="B901" t="str">
            <v>Lote 16 Mza 28-A Sup. 160.00 m2 CU-128-516</v>
          </cell>
          <cell r="C901">
            <v>80000</v>
          </cell>
          <cell r="G901">
            <v>80000</v>
          </cell>
        </row>
        <row r="902">
          <cell r="A902" t="str">
            <v>1.2.3.1.1.1.48.14</v>
          </cell>
          <cell r="B902" t="str">
            <v>Lote 17 Mza 28-A Sup. 160.00 m2 CU-128-517</v>
          </cell>
          <cell r="C902">
            <v>80000</v>
          </cell>
          <cell r="G902">
            <v>80000</v>
          </cell>
        </row>
        <row r="903">
          <cell r="A903" t="str">
            <v>1.2.3.1.1.1.48.15</v>
          </cell>
          <cell r="B903" t="str">
            <v>Lote 18 Mza 28-A Sup. 160.00 m2 CU-128-518</v>
          </cell>
          <cell r="C903">
            <v>80000</v>
          </cell>
          <cell r="G903">
            <v>80000</v>
          </cell>
        </row>
        <row r="904">
          <cell r="A904" t="str">
            <v>1.2.3.1.1.1.48.16</v>
          </cell>
          <cell r="B904" t="str">
            <v>Lote 19 Mza 28-A Sup. 160.00 m2 CU-128-519</v>
          </cell>
          <cell r="C904">
            <v>80000</v>
          </cell>
          <cell r="G904">
            <v>80000</v>
          </cell>
        </row>
        <row r="905">
          <cell r="A905" t="str">
            <v>1.2.3.1.1.1.48.17</v>
          </cell>
          <cell r="B905" t="str">
            <v>Lote 2 Mza 28-A Sup. 160.00 m2 CU-128-502</v>
          </cell>
          <cell r="C905">
            <v>80000</v>
          </cell>
          <cell r="G905">
            <v>80000</v>
          </cell>
        </row>
        <row r="906">
          <cell r="A906" t="str">
            <v>1.2.3.1.1.1.48.18</v>
          </cell>
          <cell r="B906" t="str">
            <v>Lote 20 Mza 28-A Sup. 160.00 m2 CU-128-520</v>
          </cell>
          <cell r="C906">
            <v>80000</v>
          </cell>
          <cell r="G906">
            <v>80000</v>
          </cell>
        </row>
        <row r="907">
          <cell r="A907" t="str">
            <v>1.2.3.1.1.1.48.19</v>
          </cell>
          <cell r="B907" t="str">
            <v>Lote 21-A Mza 28-A Sup. 160.00 m2 CU-128-521</v>
          </cell>
          <cell r="C907">
            <v>80000</v>
          </cell>
          <cell r="G907">
            <v>80000</v>
          </cell>
        </row>
        <row r="908">
          <cell r="A908" t="str">
            <v>1.2.3.1.1.1.48.20</v>
          </cell>
          <cell r="B908" t="str">
            <v>Lote 21-B Mza 28-A Sup. 2,199.603 m2 CU-128-581</v>
          </cell>
          <cell r="C908">
            <v>1099800</v>
          </cell>
          <cell r="G908">
            <v>1099800</v>
          </cell>
        </row>
        <row r="909">
          <cell r="A909" t="str">
            <v>1.2.3.1.1.1.48.21</v>
          </cell>
          <cell r="B909" t="str">
            <v>Lote 22 Mza 28-A Sup. 160.00 m2 CU-128-522</v>
          </cell>
          <cell r="C909">
            <v>80000</v>
          </cell>
          <cell r="G909">
            <v>80000</v>
          </cell>
        </row>
        <row r="910">
          <cell r="A910" t="str">
            <v>1.2.3.1.1.1.48.22</v>
          </cell>
          <cell r="B910" t="str">
            <v>Lote 23 Mza 28-A Sup. 160.00 m2 CU-128-523</v>
          </cell>
          <cell r="C910">
            <v>80000</v>
          </cell>
          <cell r="G910">
            <v>80000</v>
          </cell>
        </row>
        <row r="911">
          <cell r="A911" t="str">
            <v>1.2.3.1.1.1.48.23</v>
          </cell>
          <cell r="B911" t="str">
            <v>Lote 24 Mza 28-A Sup. 160.00 m2 CU-128-524</v>
          </cell>
          <cell r="C911">
            <v>80000</v>
          </cell>
          <cell r="G911">
            <v>80000</v>
          </cell>
        </row>
        <row r="912">
          <cell r="A912" t="str">
            <v>1.2.3.1.1.1.48.24</v>
          </cell>
          <cell r="B912" t="str">
            <v>Lote 25 Mza 28-A Sup. 160.00 m2 CU-128-525</v>
          </cell>
          <cell r="C912">
            <v>80000</v>
          </cell>
          <cell r="G912">
            <v>80000</v>
          </cell>
        </row>
        <row r="913">
          <cell r="A913" t="str">
            <v>1.2.3.1.1.1.48.25</v>
          </cell>
          <cell r="B913" t="str">
            <v>Lote 26 Mza 28-A Sup. 160.00 m2 CU-128-526</v>
          </cell>
          <cell r="C913">
            <v>80000</v>
          </cell>
          <cell r="G913">
            <v>80000</v>
          </cell>
        </row>
        <row r="914">
          <cell r="A914" t="str">
            <v>1.2.3.1.1.1.48.26</v>
          </cell>
          <cell r="B914" t="str">
            <v>Lote 27 Mza 28-A Sup. 160.00 m2 CU-128-527</v>
          </cell>
          <cell r="C914">
            <v>80000</v>
          </cell>
          <cell r="G914">
            <v>80000</v>
          </cell>
        </row>
        <row r="915">
          <cell r="A915" t="str">
            <v>1.2.3.1.1.1.48.27</v>
          </cell>
          <cell r="B915" t="str">
            <v>Lote 28 Mza 28-A Sup. 160.00 m2 CU-128-528</v>
          </cell>
          <cell r="C915">
            <v>80000</v>
          </cell>
          <cell r="G915">
            <v>80000</v>
          </cell>
        </row>
        <row r="916">
          <cell r="A916" t="str">
            <v>1.2.3.1.1.1.48.28</v>
          </cell>
          <cell r="B916" t="str">
            <v>Lote 29 Mza 28-A Sup. 160.00 m2 CU-128-529</v>
          </cell>
          <cell r="C916">
            <v>80000</v>
          </cell>
          <cell r="G916">
            <v>80000</v>
          </cell>
        </row>
        <row r="917">
          <cell r="A917" t="str">
            <v>1.2.3.1.1.1.48.29</v>
          </cell>
          <cell r="B917" t="str">
            <v>Lote 3 Mza 28-A Sup. 160.00 m2 CU-128-503</v>
          </cell>
          <cell r="C917">
            <v>80000</v>
          </cell>
          <cell r="G917">
            <v>80000</v>
          </cell>
        </row>
        <row r="918">
          <cell r="A918" t="str">
            <v>1.2.3.1.1.1.48.30</v>
          </cell>
          <cell r="B918" t="str">
            <v>Lote 30 Mza 28-A Sup. 160.00 m2 CU-128-530</v>
          </cell>
          <cell r="C918">
            <v>80000</v>
          </cell>
          <cell r="G918">
            <v>80000</v>
          </cell>
        </row>
        <row r="919">
          <cell r="A919" t="str">
            <v>1.2.3.1.1.1.48.31</v>
          </cell>
          <cell r="B919" t="str">
            <v>Lote 31 Mza 28-A Sup. 160.00 m2 CU-128-531</v>
          </cell>
          <cell r="C919">
            <v>80000</v>
          </cell>
          <cell r="G919">
            <v>80000</v>
          </cell>
        </row>
        <row r="920">
          <cell r="A920" t="str">
            <v>1.2.3.1.1.1.48.32</v>
          </cell>
          <cell r="B920" t="str">
            <v>Lote 32 Mza 28-A Sup. 160.00 m2 CU-128-532</v>
          </cell>
          <cell r="C920">
            <v>80000</v>
          </cell>
          <cell r="G920">
            <v>80000</v>
          </cell>
        </row>
        <row r="921">
          <cell r="A921" t="str">
            <v>1.2.3.1.1.1.48.33</v>
          </cell>
          <cell r="B921" t="str">
            <v>Lote 33 Mza 28-A Sup. 160.00 m2 CU-128-533</v>
          </cell>
          <cell r="C921">
            <v>80000</v>
          </cell>
          <cell r="G921">
            <v>80000</v>
          </cell>
        </row>
        <row r="922">
          <cell r="A922" t="str">
            <v>1.2.3.1.1.1.48.34</v>
          </cell>
          <cell r="B922" t="str">
            <v>Lote 34 Mza 28-A Sup. 160.00 m2 CU-128-534</v>
          </cell>
          <cell r="C922">
            <v>80000</v>
          </cell>
          <cell r="G922">
            <v>80000</v>
          </cell>
        </row>
        <row r="923">
          <cell r="A923" t="str">
            <v>1.2.3.1.1.1.48.35</v>
          </cell>
          <cell r="B923" t="str">
            <v>Lote 35 Mza 28-A Sup. 160.00 m2 CU-128-535</v>
          </cell>
          <cell r="C923">
            <v>80000</v>
          </cell>
          <cell r="G923">
            <v>80000</v>
          </cell>
        </row>
        <row r="924">
          <cell r="A924" t="str">
            <v>1.2.3.1.1.1.48.36</v>
          </cell>
          <cell r="B924" t="str">
            <v>Lote 36 Mza 28-A Sup. 160.00 m2 CU-128-536</v>
          </cell>
          <cell r="C924">
            <v>80000</v>
          </cell>
          <cell r="G924">
            <v>80000</v>
          </cell>
        </row>
        <row r="925">
          <cell r="A925" t="str">
            <v>1.2.3.1.1.1.48.37</v>
          </cell>
          <cell r="B925" t="str">
            <v>Lote 37 Mza 28-A Sup. 160.00 m2 CU-128-537</v>
          </cell>
          <cell r="C925">
            <v>80000</v>
          </cell>
          <cell r="G925">
            <v>80000</v>
          </cell>
        </row>
        <row r="926">
          <cell r="A926" t="str">
            <v>1.2.3.1.1.1.48.38</v>
          </cell>
          <cell r="B926" t="str">
            <v>Lote 38 Mza 28-A Sup. 160.00 m2 CU-128-538</v>
          </cell>
          <cell r="C926">
            <v>80000</v>
          </cell>
          <cell r="G926">
            <v>80000</v>
          </cell>
        </row>
        <row r="927">
          <cell r="A927" t="str">
            <v>1.2.3.1.1.1.48.39</v>
          </cell>
          <cell r="B927" t="str">
            <v>Lote 39 Mza 28-A Sup. 160.00 m2 CU-128-539</v>
          </cell>
          <cell r="C927">
            <v>80000</v>
          </cell>
          <cell r="G927">
            <v>80000</v>
          </cell>
        </row>
        <row r="928">
          <cell r="A928" t="str">
            <v>1.2.3.1.1.1.48.40</v>
          </cell>
          <cell r="B928" t="str">
            <v>Lote 4 Mza 28-A Sup. 160.00 m2 CU-128-504</v>
          </cell>
          <cell r="C928">
            <v>80000</v>
          </cell>
          <cell r="G928">
            <v>80000</v>
          </cell>
        </row>
        <row r="929">
          <cell r="A929" t="str">
            <v>1.2.3.1.1.1.48.41</v>
          </cell>
          <cell r="B929" t="str">
            <v>Lote 40 Mza 28-A Sup. 160.00 m2 CU-128-540</v>
          </cell>
          <cell r="C929">
            <v>80000</v>
          </cell>
          <cell r="G929">
            <v>80000</v>
          </cell>
        </row>
        <row r="930">
          <cell r="A930" t="str">
            <v>1.2.3.1.1.1.48.42</v>
          </cell>
          <cell r="B930" t="str">
            <v>Lote 41 Mza 28-A Sup. 160.00 m2 CU-128-541</v>
          </cell>
          <cell r="C930">
            <v>80000</v>
          </cell>
          <cell r="G930">
            <v>80000</v>
          </cell>
        </row>
        <row r="931">
          <cell r="A931" t="str">
            <v>1.2.3.1.1.1.48.43</v>
          </cell>
          <cell r="B931" t="str">
            <v>Lote 42 Mza 28-A Sup. 160.00 m2 CU-128-542</v>
          </cell>
          <cell r="C931">
            <v>80000</v>
          </cell>
          <cell r="G931">
            <v>80000</v>
          </cell>
        </row>
        <row r="932">
          <cell r="A932" t="str">
            <v>1.2.3.1.1.1.48.44</v>
          </cell>
          <cell r="B932" t="str">
            <v>Lote 43 Mza 28-A Sup. 160.00 m2 CU-128-543</v>
          </cell>
          <cell r="C932">
            <v>80000</v>
          </cell>
          <cell r="G932">
            <v>80000</v>
          </cell>
        </row>
        <row r="933">
          <cell r="A933" t="str">
            <v>1.2.3.1.1.1.48.45</v>
          </cell>
          <cell r="B933" t="str">
            <v>Lote 44 Mza 28-A Sup. 160.00 m2 CU-128-544</v>
          </cell>
          <cell r="C933">
            <v>80000</v>
          </cell>
          <cell r="G933">
            <v>80000</v>
          </cell>
        </row>
        <row r="934">
          <cell r="A934" t="str">
            <v>1.2.3.1.1.1.48.46</v>
          </cell>
          <cell r="B934" t="str">
            <v>Lote 45 Mza 28-A Sup. 160.00 m2 CU-128-545</v>
          </cell>
          <cell r="C934">
            <v>80000</v>
          </cell>
          <cell r="G934">
            <v>80000</v>
          </cell>
        </row>
        <row r="935">
          <cell r="A935" t="str">
            <v>1.2.3.1.1.1.48.47</v>
          </cell>
          <cell r="B935" t="str">
            <v>Lote 46 Mza 28-A Sup. 160.00 m2 CU-128-546</v>
          </cell>
          <cell r="C935">
            <v>80000</v>
          </cell>
          <cell r="G935">
            <v>80000</v>
          </cell>
        </row>
        <row r="936">
          <cell r="A936" t="str">
            <v>1.2.3.1.1.1.48.48</v>
          </cell>
          <cell r="B936" t="str">
            <v>Lote 47 Mza 28-A Sup. 160.00 m2 CU-128-547</v>
          </cell>
          <cell r="C936">
            <v>80000</v>
          </cell>
          <cell r="G936">
            <v>80000</v>
          </cell>
        </row>
        <row r="937">
          <cell r="A937" t="str">
            <v>1.2.3.1.1.1.48.49</v>
          </cell>
          <cell r="B937" t="str">
            <v>Lote 48 Mza 28-A Sup. 160.00 m2 CU-128-548</v>
          </cell>
          <cell r="C937">
            <v>80000</v>
          </cell>
          <cell r="G937">
            <v>80000</v>
          </cell>
        </row>
        <row r="938">
          <cell r="A938" t="str">
            <v>1.2.3.1.1.1.48.50</v>
          </cell>
          <cell r="B938" t="str">
            <v>Lote 49 Mza 28-A Sup. 160.00 m2 CU-128-549</v>
          </cell>
          <cell r="C938">
            <v>80000</v>
          </cell>
          <cell r="G938">
            <v>80000</v>
          </cell>
        </row>
        <row r="939">
          <cell r="A939" t="str">
            <v>1.2.3.1.1.1.48.51</v>
          </cell>
          <cell r="B939" t="str">
            <v>Lote 5 Mza 28-A Sup. 160.00 m2 CU-128-505</v>
          </cell>
          <cell r="C939">
            <v>80000</v>
          </cell>
          <cell r="G939">
            <v>80000</v>
          </cell>
        </row>
        <row r="940">
          <cell r="A940" t="str">
            <v>1.2.3.1.1.1.48.52</v>
          </cell>
          <cell r="B940" t="str">
            <v>Lote 50 Mza 28-A Sup. 160.00 m2 CU-128-550</v>
          </cell>
          <cell r="C940">
            <v>80000</v>
          </cell>
          <cell r="G940">
            <v>80000</v>
          </cell>
        </row>
        <row r="941">
          <cell r="A941" t="str">
            <v>1.2.3.1.1.1.48.53</v>
          </cell>
          <cell r="B941" t="str">
            <v>Lote 51 Mza 28-A Sup. 160.00 m2 CU-128-551</v>
          </cell>
          <cell r="C941">
            <v>80000</v>
          </cell>
          <cell r="G941">
            <v>80000</v>
          </cell>
        </row>
        <row r="942">
          <cell r="A942" t="str">
            <v>1.2.3.1.1.1.48.54</v>
          </cell>
          <cell r="B942" t="str">
            <v>Lote 52 Mza 28-A Sup. 160.00 m2 CU-128-552</v>
          </cell>
          <cell r="C942">
            <v>80000</v>
          </cell>
          <cell r="G942">
            <v>80000</v>
          </cell>
        </row>
        <row r="943">
          <cell r="A943" t="str">
            <v>1.2.3.1.1.1.48.55</v>
          </cell>
          <cell r="B943" t="str">
            <v>Lote 53 Mza 28-A Sup. 160.00 m2 CU-128-553</v>
          </cell>
          <cell r="C943">
            <v>80000</v>
          </cell>
          <cell r="G943">
            <v>80000</v>
          </cell>
        </row>
        <row r="944">
          <cell r="A944" t="str">
            <v>1.2.3.1.1.1.48.56</v>
          </cell>
          <cell r="B944" t="str">
            <v>Lote 54 Mza 28-A Sup. 160.00 m2 CU-128-554</v>
          </cell>
          <cell r="C944">
            <v>80000</v>
          </cell>
          <cell r="G944">
            <v>80000</v>
          </cell>
        </row>
        <row r="945">
          <cell r="A945" t="str">
            <v>1.2.3.1.1.1.48.57</v>
          </cell>
          <cell r="B945" t="str">
            <v>Lote 55 Mza 28-A Sup. 160.00 m2 CU-128-555</v>
          </cell>
          <cell r="C945">
            <v>80000</v>
          </cell>
          <cell r="G945">
            <v>80000</v>
          </cell>
        </row>
        <row r="946">
          <cell r="A946" t="str">
            <v>1.2.3.1.1.1.48.58</v>
          </cell>
          <cell r="B946" t="str">
            <v>Lote 56 Mza 28-A Sup. 160.00 m2 CU-128-556</v>
          </cell>
          <cell r="C946">
            <v>80000</v>
          </cell>
          <cell r="G946">
            <v>80000</v>
          </cell>
        </row>
        <row r="947">
          <cell r="A947" t="str">
            <v>1.2.3.1.1.1.48.59</v>
          </cell>
          <cell r="B947" t="str">
            <v>Lote 57 Mza 28-A Sup. 160.00 m2 CU-128-557</v>
          </cell>
          <cell r="C947">
            <v>80000</v>
          </cell>
          <cell r="G947">
            <v>80000</v>
          </cell>
        </row>
        <row r="948">
          <cell r="A948" t="str">
            <v>1.2.3.1.1.1.48.60</v>
          </cell>
          <cell r="B948" t="str">
            <v>Lote 58 Mza 28-A Sup. 160.00 m2 CU-128-558</v>
          </cell>
          <cell r="C948">
            <v>80000</v>
          </cell>
          <cell r="G948">
            <v>80000</v>
          </cell>
        </row>
        <row r="949">
          <cell r="A949" t="str">
            <v>1.2.3.1.1.1.48.61</v>
          </cell>
          <cell r="B949" t="str">
            <v>Lote 59 Mza 28-A Sup. 160.00 m2 CU-128-559</v>
          </cell>
          <cell r="C949">
            <v>80000</v>
          </cell>
          <cell r="G949">
            <v>80000</v>
          </cell>
        </row>
        <row r="950">
          <cell r="A950" t="str">
            <v>1.2.3.1.1.1.48.62</v>
          </cell>
          <cell r="B950" t="str">
            <v>Lote 6 Mza 28-A Sup. 160.00 m2 CU-128-506</v>
          </cell>
          <cell r="C950">
            <v>80000</v>
          </cell>
          <cell r="G950">
            <v>80000</v>
          </cell>
        </row>
        <row r="951">
          <cell r="A951" t="str">
            <v>1.2.3.1.1.1.48.63</v>
          </cell>
          <cell r="B951" t="str">
            <v>Lote 60 Mza 28-A Sup. 160.00 m2 CU-128-560</v>
          </cell>
          <cell r="C951">
            <v>80000</v>
          </cell>
          <cell r="G951">
            <v>80000</v>
          </cell>
        </row>
        <row r="952">
          <cell r="A952" t="str">
            <v>1.2.3.1.1.1.48.64</v>
          </cell>
          <cell r="B952" t="str">
            <v>Lote 61 Mza 28-A Sup. 160.00 m2 CU-128-561</v>
          </cell>
          <cell r="C952">
            <v>80000</v>
          </cell>
          <cell r="G952">
            <v>80000</v>
          </cell>
        </row>
        <row r="953">
          <cell r="A953" t="str">
            <v>1.2.3.1.1.1.48.65</v>
          </cell>
          <cell r="B953" t="str">
            <v>Lote 62 Mza 28-A Sup. 160.00 m2 CU-128-562</v>
          </cell>
          <cell r="C953">
            <v>80000</v>
          </cell>
          <cell r="G953">
            <v>80000</v>
          </cell>
        </row>
        <row r="954">
          <cell r="A954" t="str">
            <v>1.2.3.1.1.1.48.66</v>
          </cell>
          <cell r="B954" t="str">
            <v>Lote 63 Mza 28-A Sup. 160.00 m2 CU-128-563</v>
          </cell>
          <cell r="C954">
            <v>80000</v>
          </cell>
          <cell r="G954">
            <v>80000</v>
          </cell>
        </row>
        <row r="955">
          <cell r="A955" t="str">
            <v>1.2.3.1.1.1.48.67</v>
          </cell>
          <cell r="B955" t="str">
            <v>Lote 64 Mza 28-A Sup. 160.00 m2 CU-128-564</v>
          </cell>
          <cell r="C955">
            <v>110515</v>
          </cell>
          <cell r="G955">
            <v>110515</v>
          </cell>
        </row>
        <row r="956">
          <cell r="A956" t="str">
            <v>1.2.3.1.1.1.48.68</v>
          </cell>
          <cell r="B956" t="str">
            <v>Lote 65 Mza 28-A Sup. 160.00 m2 CU-128-565</v>
          </cell>
          <cell r="C956">
            <v>80000</v>
          </cell>
          <cell r="G956">
            <v>80000</v>
          </cell>
        </row>
        <row r="957">
          <cell r="A957" t="str">
            <v>1.2.3.1.1.1.48.69</v>
          </cell>
          <cell r="B957" t="str">
            <v>Lote 66 Mza 28-A Sup. 160.00 m2 CU-128-566</v>
          </cell>
          <cell r="C957">
            <v>80000</v>
          </cell>
          <cell r="G957">
            <v>80000</v>
          </cell>
        </row>
        <row r="958">
          <cell r="A958" t="str">
            <v>1.2.3.1.1.1.48.70</v>
          </cell>
          <cell r="B958" t="str">
            <v>Lote 67 Mza 28-A Sup. 160.00 m2 CU-128-567</v>
          </cell>
          <cell r="C958">
            <v>80000</v>
          </cell>
          <cell r="G958">
            <v>80000</v>
          </cell>
        </row>
        <row r="959">
          <cell r="A959" t="str">
            <v>1.2.3.1.1.1.48.71</v>
          </cell>
          <cell r="B959" t="str">
            <v>Lote 68 Mza 28-A Sup. 160.00 m2 CU-128-568</v>
          </cell>
          <cell r="C959">
            <v>80000</v>
          </cell>
          <cell r="G959">
            <v>80000</v>
          </cell>
        </row>
        <row r="960">
          <cell r="A960" t="str">
            <v>1.2.3.1.1.1.48.72</v>
          </cell>
          <cell r="B960" t="str">
            <v>Lote 69 Mza 28-A Sup. 160.00 m2 CU-128-569</v>
          </cell>
          <cell r="C960">
            <v>80000</v>
          </cell>
          <cell r="G960">
            <v>80000</v>
          </cell>
        </row>
        <row r="961">
          <cell r="A961" t="str">
            <v>1.2.3.1.1.1.48.73</v>
          </cell>
          <cell r="B961" t="str">
            <v>Lote 7 Mza 28-A Sup. 160.00 m2 CU-128-507</v>
          </cell>
          <cell r="C961">
            <v>80000</v>
          </cell>
          <cell r="G961">
            <v>80000</v>
          </cell>
        </row>
        <row r="962">
          <cell r="A962" t="str">
            <v>1.2.3.1.1.1.48.74</v>
          </cell>
          <cell r="B962" t="str">
            <v>Lote 70 Mza 28-A Sup. 160.00 m2 CU-128-570</v>
          </cell>
          <cell r="C962">
            <v>80000</v>
          </cell>
          <cell r="G962">
            <v>80000</v>
          </cell>
        </row>
        <row r="963">
          <cell r="A963" t="str">
            <v>1.2.3.1.1.1.48.75</v>
          </cell>
          <cell r="B963" t="str">
            <v>Lote 71 Mza 28-A Sup. 160.00 m2 CU-128-571</v>
          </cell>
          <cell r="C963">
            <v>80000</v>
          </cell>
          <cell r="G963">
            <v>80000</v>
          </cell>
        </row>
        <row r="964">
          <cell r="A964" t="str">
            <v>1.2.3.1.1.1.48.76</v>
          </cell>
          <cell r="B964" t="str">
            <v>Lote 72 Mza 28-A Sup. 160.00 m2 CU-128-572</v>
          </cell>
          <cell r="C964">
            <v>80000</v>
          </cell>
          <cell r="G964">
            <v>80000</v>
          </cell>
        </row>
        <row r="965">
          <cell r="A965" t="str">
            <v>1.2.3.1.1.1.48.77</v>
          </cell>
          <cell r="B965" t="str">
            <v>Lote 73 Mza 28-A Sup. 160.00 m2 CU-128-573</v>
          </cell>
          <cell r="C965">
            <v>80000</v>
          </cell>
          <cell r="G965">
            <v>80000</v>
          </cell>
        </row>
        <row r="966">
          <cell r="A966" t="str">
            <v>1.2.3.1.1.1.48.78</v>
          </cell>
          <cell r="B966" t="str">
            <v>Lote 74 Mza 28-A Sup. 160.00 m2 CU-128-574</v>
          </cell>
          <cell r="C966">
            <v>80000</v>
          </cell>
          <cell r="G966">
            <v>80000</v>
          </cell>
        </row>
        <row r="967">
          <cell r="A967" t="str">
            <v>1.2.3.1.1.1.48.79</v>
          </cell>
          <cell r="B967" t="str">
            <v>Lote 75 Mza 28-A Sup. 160.00 m2 CU-128-575</v>
          </cell>
          <cell r="C967">
            <v>80000</v>
          </cell>
          <cell r="G967">
            <v>80000</v>
          </cell>
        </row>
        <row r="968">
          <cell r="A968" t="str">
            <v>1.2.3.1.1.1.48.80</v>
          </cell>
          <cell r="B968" t="str">
            <v>Lote 8 Mza 28-A Sup. 160.00 m2 CU-128-508</v>
          </cell>
          <cell r="C968">
            <v>80000</v>
          </cell>
          <cell r="G968">
            <v>80000</v>
          </cell>
        </row>
        <row r="969">
          <cell r="A969" t="str">
            <v>1.2.3.1.1.1.48.81</v>
          </cell>
          <cell r="B969" t="str">
            <v>Lote 9 Mza 28-A Sup. 160.00 m2 CU-128-509</v>
          </cell>
          <cell r="C969">
            <v>80000</v>
          </cell>
          <cell r="G969">
            <v>80000</v>
          </cell>
        </row>
        <row r="970">
          <cell r="A970" t="str">
            <v>1.2.3.1.1.1.49</v>
          </cell>
          <cell r="B970" t="str">
            <v>Col. Ejido Mazatlan</v>
          </cell>
          <cell r="C970">
            <v>44970100</v>
          </cell>
          <cell r="G970">
            <v>44970100</v>
          </cell>
        </row>
        <row r="971">
          <cell r="A971" t="str">
            <v>1.2.3.1.1.1.49.1</v>
          </cell>
          <cell r="B971" t="str">
            <v>Lote 1 Mz. 93 S/1872 Clave Catastral BJ073100</v>
          </cell>
          <cell r="C971">
            <v>1875000</v>
          </cell>
          <cell r="G971">
            <v>1875000</v>
          </cell>
        </row>
        <row r="972">
          <cell r="A972" t="str">
            <v>1.2.3.1.1.1.49.2</v>
          </cell>
          <cell r="B972" t="str">
            <v>Lote 1 Mz. 91 S/1950 Clave Catastral BJ075100</v>
          </cell>
          <cell r="C972">
            <v>1950000</v>
          </cell>
          <cell r="G972">
            <v>1950000</v>
          </cell>
        </row>
        <row r="973">
          <cell r="A973" t="str">
            <v>1.2.3.1.1.1.49.3</v>
          </cell>
          <cell r="B973" t="str">
            <v>Lote 1 Mz. 92 S/1950 Clave Catastral BJ077100</v>
          </cell>
          <cell r="C973">
            <v>1950000</v>
          </cell>
          <cell r="G973">
            <v>1950000</v>
          </cell>
        </row>
        <row r="974">
          <cell r="A974" t="str">
            <v>1.2.3.1.1.1.49.4</v>
          </cell>
          <cell r="B974" t="str">
            <v>Lote 1 Mz. 90 S/1887.17 Clave Catastral BJ000100</v>
          </cell>
          <cell r="C974">
            <v>1887270</v>
          </cell>
          <cell r="G974">
            <v>1887270</v>
          </cell>
        </row>
        <row r="975">
          <cell r="A975" t="str">
            <v>1.2.3.1.1.1.49.5</v>
          </cell>
          <cell r="B975" t="str">
            <v>Lote 1 Mz. 89 S/1903.34 Clave Catastral BJ081100</v>
          </cell>
          <cell r="C975">
            <v>1904600</v>
          </cell>
          <cell r="G975">
            <v>1904600</v>
          </cell>
        </row>
        <row r="976">
          <cell r="A976" t="str">
            <v>1.2.3.1.1.1.49.6</v>
          </cell>
          <cell r="B976" t="str">
            <v>Lote 1 Mz. 88  S/2083.99 Clave Catastral BJ083100</v>
          </cell>
          <cell r="C976">
            <v>2084050</v>
          </cell>
          <cell r="G976">
            <v>2084050</v>
          </cell>
        </row>
        <row r="977">
          <cell r="A977" t="str">
            <v>1.2.3.1.1.1.49.7</v>
          </cell>
          <cell r="B977" t="str">
            <v>Lote 1 Mz. 87 S/1949.46 Clave Catastral BJ085000</v>
          </cell>
          <cell r="C977">
            <v>1937440</v>
          </cell>
          <cell r="G977">
            <v>1937440</v>
          </cell>
        </row>
        <row r="978">
          <cell r="A978" t="str">
            <v>1.2.3.1.1.1.49.8</v>
          </cell>
          <cell r="B978" t="str">
            <v>Lote 1 Mz. 70 S/7436.08 Clave Catastral BJ070001</v>
          </cell>
          <cell r="C978">
            <v>7436890</v>
          </cell>
          <cell r="G978">
            <v>7436890</v>
          </cell>
        </row>
        <row r="979">
          <cell r="A979" t="str">
            <v>1.2.3.1.1.1.49.9</v>
          </cell>
          <cell r="B979" t="str">
            <v>Lote 11 Mz. 48 S/11,041.29 Clave Catastral BJ048011</v>
          </cell>
          <cell r="C979">
            <v>11041290</v>
          </cell>
          <cell r="G979">
            <v>11041290</v>
          </cell>
        </row>
        <row r="980">
          <cell r="A980" t="str">
            <v>1.2.3.1.1.1.49.10</v>
          </cell>
          <cell r="B980" t="str">
            <v>Lote 1 Mz. 69 S/1,553.37 Clave Catastral BJ069001</v>
          </cell>
          <cell r="C980">
            <v>1551140</v>
          </cell>
          <cell r="G980">
            <v>1551140</v>
          </cell>
        </row>
        <row r="981">
          <cell r="A981" t="str">
            <v>1.2.3.1.1.1.49.11</v>
          </cell>
          <cell r="B981" t="str">
            <v>Lote 1 Mz. 64 S/8,299.77 Clave Catastral BJ064000</v>
          </cell>
          <cell r="C981">
            <v>8300040</v>
          </cell>
          <cell r="G981">
            <v>8300040</v>
          </cell>
        </row>
        <row r="982">
          <cell r="A982" t="str">
            <v>1.2.3.1.1.1.49.12</v>
          </cell>
          <cell r="B982" t="str">
            <v>Lote 5 Mz. 60 S/2631.58 Clave Catastral BJ060005</v>
          </cell>
          <cell r="C982">
            <v>2629530</v>
          </cell>
          <cell r="G982">
            <v>2629530</v>
          </cell>
        </row>
        <row r="983">
          <cell r="A983" t="str">
            <v>1.2.3.1.1.1.49.13</v>
          </cell>
          <cell r="B983" t="str">
            <v>Lote 26 Mz. 49 S/426.58 Clave Catastral BJ049100</v>
          </cell>
          <cell r="C983">
            <v>422850</v>
          </cell>
          <cell r="G983">
            <v>422850</v>
          </cell>
        </row>
        <row r="984">
          <cell r="A984" t="str">
            <v>1.2.3.1.1.1.50</v>
          </cell>
          <cell r="B984" t="str">
            <v>Fracc. Real De Rosarito I</v>
          </cell>
          <cell r="C984">
            <v>18261952</v>
          </cell>
          <cell r="G984">
            <v>18261952</v>
          </cell>
        </row>
        <row r="985">
          <cell r="A985" t="str">
            <v>1.2.3.1.1.1.50.1</v>
          </cell>
          <cell r="B985" t="str">
            <v>Lt. 2 Mz. 14 S/898.07 m2</v>
          </cell>
          <cell r="C985">
            <v>718456</v>
          </cell>
          <cell r="G985">
            <v>718456</v>
          </cell>
        </row>
        <row r="986">
          <cell r="A986" t="str">
            <v>1.2.3.1.1.1.50.2</v>
          </cell>
          <cell r="B986" t="str">
            <v>Lt. 1 Mz. 15 S/5150.99 m2</v>
          </cell>
          <cell r="C986">
            <v>4120792</v>
          </cell>
          <cell r="G986">
            <v>4120792</v>
          </cell>
        </row>
        <row r="987">
          <cell r="A987" t="str">
            <v>1.2.3.1.1.1.50.3</v>
          </cell>
          <cell r="B987" t="str">
            <v>Lt. 7 Mz. 3 S/6499.81 m2</v>
          </cell>
          <cell r="C987">
            <v>5199848</v>
          </cell>
          <cell r="G987">
            <v>5199848</v>
          </cell>
        </row>
        <row r="988">
          <cell r="A988" t="str">
            <v>1.2.3.1.1.1.50.4</v>
          </cell>
          <cell r="B988" t="str">
            <v>Lt. 8 Mz. 3 S/2013.15 m2</v>
          </cell>
          <cell r="C988">
            <v>1610520</v>
          </cell>
          <cell r="G988">
            <v>1610520</v>
          </cell>
        </row>
        <row r="989">
          <cell r="A989" t="str">
            <v>1.2.3.1.1.1.50.5</v>
          </cell>
          <cell r="B989" t="str">
            <v>Lt.1 Mz. 10 S/463.64 m2</v>
          </cell>
          <cell r="C989">
            <v>370912</v>
          </cell>
          <cell r="G989">
            <v>370912</v>
          </cell>
        </row>
        <row r="990">
          <cell r="A990" t="str">
            <v>1.2.3.1.1.1.50.6</v>
          </cell>
          <cell r="B990" t="str">
            <v>Lt. 10 Mz. 12 S/2156.92 m2</v>
          </cell>
          <cell r="C990">
            <v>1725536</v>
          </cell>
          <cell r="G990">
            <v>1725536</v>
          </cell>
        </row>
        <row r="991">
          <cell r="A991" t="str">
            <v>1.2.3.1.1.1.50.7</v>
          </cell>
          <cell r="B991" t="str">
            <v>Lt. 10 Mz. 6 S/73.000 m2</v>
          </cell>
          <cell r="C991">
            <v>58400</v>
          </cell>
          <cell r="G991">
            <v>58400</v>
          </cell>
        </row>
        <row r="992">
          <cell r="A992" t="str">
            <v>1.2.3.1.1.1.50.8</v>
          </cell>
          <cell r="B992" t="str">
            <v>Lt. 8 Mz. 1 S/590.640 m2</v>
          </cell>
          <cell r="C992">
            <v>472512</v>
          </cell>
          <cell r="G992">
            <v>472512</v>
          </cell>
        </row>
        <row r="993">
          <cell r="A993" t="str">
            <v>1.2.3.1.1.1.50.9</v>
          </cell>
          <cell r="B993" t="str">
            <v>Lt. 1 Mz.10 S/3658.103  m2</v>
          </cell>
          <cell r="C993">
            <v>2926480</v>
          </cell>
          <cell r="G993">
            <v>2926480</v>
          </cell>
        </row>
        <row r="994">
          <cell r="A994" t="str">
            <v>1.2.3.1.1.1.50.10</v>
          </cell>
          <cell r="B994" t="str">
            <v>Lt.11 Mz. 1 S/1022.606 m2</v>
          </cell>
          <cell r="C994">
            <v>818088</v>
          </cell>
          <cell r="G994">
            <v>818088</v>
          </cell>
        </row>
        <row r="995">
          <cell r="A995" t="str">
            <v>1.2.3.1.1.1.50.11</v>
          </cell>
          <cell r="B995" t="str">
            <v>Lt. 16 Mz. 5 S/300.505 m2</v>
          </cell>
          <cell r="C995">
            <v>240408</v>
          </cell>
          <cell r="G995">
            <v>240408</v>
          </cell>
        </row>
        <row r="996">
          <cell r="A996" t="str">
            <v>1.2.3.1.1.1.51</v>
          </cell>
          <cell r="B996" t="str">
            <v>Fracc. Crosthwaite Segunda Seccion</v>
          </cell>
          <cell r="C996">
            <v>7502528.7999999998</v>
          </cell>
          <cell r="G996">
            <v>7502528.7999999998</v>
          </cell>
        </row>
        <row r="997">
          <cell r="A997" t="str">
            <v>1.2.3.1.1.1.51.1</v>
          </cell>
          <cell r="B997" t="str">
            <v>Lote Único Mza 10 Sup. 2,474.41 m2 EQ-110-001</v>
          </cell>
          <cell r="C997">
            <v>1979528</v>
          </cell>
          <cell r="G997">
            <v>1979528</v>
          </cell>
        </row>
        <row r="998">
          <cell r="A998" t="str">
            <v>1.2.3.1.1.1.51.2</v>
          </cell>
          <cell r="B998" t="str">
            <v>Lote Único Mza 15 Sup. 1,688.942 m2 EQ-115-001</v>
          </cell>
          <cell r="C998">
            <v>1351152</v>
          </cell>
          <cell r="G998">
            <v>1351152</v>
          </cell>
        </row>
        <row r="999">
          <cell r="A999" t="str">
            <v>1.2.3.1.1.1.51.3</v>
          </cell>
          <cell r="B999" t="str">
            <v>Lote Unico Mza 16 Sup.2,404.584 m2 EQ-116-001</v>
          </cell>
          <cell r="C999">
            <v>1923667.2</v>
          </cell>
          <cell r="G999">
            <v>1923667.2</v>
          </cell>
        </row>
        <row r="1000">
          <cell r="A1000" t="str">
            <v>1.2.3.1.1.1.51.4</v>
          </cell>
          <cell r="B1000" t="str">
            <v>Lote 1, Mza 21, Sup. 1,247.82 m2 EQ-121-001</v>
          </cell>
          <cell r="C1000">
            <v>998256</v>
          </cell>
          <cell r="G1000">
            <v>998256</v>
          </cell>
        </row>
        <row r="1001">
          <cell r="A1001" t="str">
            <v>1.2.3.1.1.1.51.5</v>
          </cell>
          <cell r="B1001" t="str">
            <v>Lote Único, Mza 9, Sup. 1,562.407 m2 EQ-109-001</v>
          </cell>
          <cell r="C1001">
            <v>1249925.6000000001</v>
          </cell>
          <cell r="G1001">
            <v>1249925.6000000001</v>
          </cell>
        </row>
        <row r="1002">
          <cell r="A1002" t="str">
            <v>1.2.3.1.1.1.52</v>
          </cell>
          <cell r="B1002" t="str">
            <v>Col. Marbella (Ex-Ejido Primo Tapia)</v>
          </cell>
          <cell r="C1002">
            <v>37483323.75</v>
          </cell>
          <cell r="G1002">
            <v>37483323.75</v>
          </cell>
        </row>
        <row r="1003">
          <cell r="A1003" t="str">
            <v>1.2.3.1.1.1.52.1</v>
          </cell>
          <cell r="B1003" t="str">
            <v>Lote 1 Mza. 36 Col. Marbella MA-036-101</v>
          </cell>
          <cell r="C1003">
            <v>8135223.75</v>
          </cell>
          <cell r="G1003">
            <v>8135223.75</v>
          </cell>
        </row>
        <row r="1004">
          <cell r="A1004" t="str">
            <v>1.2.3.1.1.1.52.2</v>
          </cell>
          <cell r="B1004" t="str">
            <v>Lote 38 Mza. 12 Col. Marbella MA-012-138</v>
          </cell>
          <cell r="C1004">
            <v>157500</v>
          </cell>
          <cell r="G1004">
            <v>157500</v>
          </cell>
        </row>
        <row r="1005">
          <cell r="A1005" t="str">
            <v>1.2.3.1.1.1.52.3</v>
          </cell>
          <cell r="B1005" t="str">
            <v>Lote 37 Mza. 12 Col. Marbella MA-012-137</v>
          </cell>
          <cell r="C1005">
            <v>157500</v>
          </cell>
          <cell r="G1005">
            <v>157500</v>
          </cell>
        </row>
        <row r="1006">
          <cell r="A1006" t="str">
            <v>1.2.3.1.1.1.52.4</v>
          </cell>
          <cell r="B1006" t="str">
            <v>Lote 1 Mza. 12 Col. Marbella MA-012-101</v>
          </cell>
          <cell r="C1006">
            <v>29033100</v>
          </cell>
          <cell r="G1006">
            <v>29033100</v>
          </cell>
        </row>
        <row r="1007">
          <cell r="A1007" t="str">
            <v>1.2.3.1.1.1.53</v>
          </cell>
          <cell r="B1007" t="str">
            <v>Fracc. Real de Rosarito II</v>
          </cell>
          <cell r="C1007">
            <v>4000256</v>
          </cell>
          <cell r="G1007">
            <v>4000256</v>
          </cell>
        </row>
        <row r="1008">
          <cell r="A1008" t="str">
            <v>1.2.3.1.1.1.53.1</v>
          </cell>
          <cell r="B1008" t="str">
            <v>Lote 1 Mnza 3 Superficie 985.288 m2 RE-203-001</v>
          </cell>
          <cell r="C1008">
            <v>1610280</v>
          </cell>
          <cell r="G1008">
            <v>1610280</v>
          </cell>
        </row>
        <row r="1009">
          <cell r="A1009" t="str">
            <v>1.2.3.1.1.1.53.2</v>
          </cell>
          <cell r="B1009" t="str">
            <v>Lote 3 Mnza 4 Superficie 1,373.338 m2 RE-204-003</v>
          </cell>
          <cell r="C1009">
            <v>1098672</v>
          </cell>
          <cell r="G1009">
            <v>1098672</v>
          </cell>
        </row>
        <row r="1010">
          <cell r="A1010" t="str">
            <v>1.2.3.1.1.1.53.3</v>
          </cell>
          <cell r="B1010" t="str">
            <v>Lote 2 Mnza 7 Superficie 1,614.133 m2 RE-207-002</v>
          </cell>
          <cell r="C1010">
            <v>1291304</v>
          </cell>
          <cell r="G1010">
            <v>1291304</v>
          </cell>
        </row>
        <row r="1011">
          <cell r="A1011" t="str">
            <v>1.2.3.1.1.1.54</v>
          </cell>
          <cell r="B1011" t="str">
            <v>Fracc. Misión del Mar</v>
          </cell>
          <cell r="C1011">
            <v>12229980</v>
          </cell>
          <cell r="G1011">
            <v>12229980</v>
          </cell>
        </row>
        <row r="1012">
          <cell r="A1012" t="str">
            <v>1.2.3.1.1.1.54.1</v>
          </cell>
          <cell r="B1012" t="str">
            <v>Superficie 686.59 Mts Clave Catastral  KF-101-339</v>
          </cell>
          <cell r="C1012">
            <v>480613</v>
          </cell>
          <cell r="G1012">
            <v>480613</v>
          </cell>
        </row>
        <row r="1013">
          <cell r="A1013" t="str">
            <v>1.2.3.1.1.1.54.2</v>
          </cell>
          <cell r="B1013" t="str">
            <v>Superficie  257 Mts. Clave Catastral  KF-101-340</v>
          </cell>
          <cell r="C1013">
            <v>179900</v>
          </cell>
          <cell r="G1013">
            <v>179900</v>
          </cell>
        </row>
        <row r="1014">
          <cell r="A1014" t="str">
            <v>1.2.3.1.1.1.54.3</v>
          </cell>
          <cell r="B1014" t="str">
            <v>Superficie 2463.20 Mts Clave Catastral KF-106-340</v>
          </cell>
          <cell r="C1014">
            <v>1724240</v>
          </cell>
          <cell r="G1014">
            <v>1724240</v>
          </cell>
        </row>
        <row r="1015">
          <cell r="A1015" t="str">
            <v>1.2.3.1.1.1.54.4</v>
          </cell>
          <cell r="B1015" t="str">
            <v>Superficie 1974.60 Mts. Clave catastral KF-107-326</v>
          </cell>
          <cell r="C1015">
            <v>1381842</v>
          </cell>
          <cell r="G1015">
            <v>1381842</v>
          </cell>
        </row>
        <row r="1016">
          <cell r="A1016" t="str">
            <v>1.2.3.1.1.1.54.5</v>
          </cell>
          <cell r="B1016" t="str">
            <v>Superficie 1402.78 clave Catastral KF-116-345</v>
          </cell>
          <cell r="C1016">
            <v>981946</v>
          </cell>
          <cell r="G1016">
            <v>981946</v>
          </cell>
        </row>
        <row r="1017">
          <cell r="A1017" t="str">
            <v>1.2.3.1.1.1.54.6</v>
          </cell>
          <cell r="B1017" t="str">
            <v>Superficie 675.13 Mts. Clave Catastral KF-120-394</v>
          </cell>
          <cell r="C1017">
            <v>472591</v>
          </cell>
          <cell r="G1017">
            <v>472591</v>
          </cell>
        </row>
        <row r="1018">
          <cell r="A1018" t="str">
            <v>1.2.3.1.1.1.54.7</v>
          </cell>
          <cell r="B1018" t="str">
            <v>Superficie 272.24 Mts Clave Catastral KF-120-395</v>
          </cell>
          <cell r="C1018">
            <v>190568</v>
          </cell>
          <cell r="G1018">
            <v>190568</v>
          </cell>
        </row>
        <row r="1019">
          <cell r="A1019" t="str">
            <v>1.2.3.1.1.1.54.8</v>
          </cell>
          <cell r="B1019" t="str">
            <v>Superficie 1474.44 Clave Catastral KF-120-396</v>
          </cell>
          <cell r="C1019">
            <v>1032108</v>
          </cell>
          <cell r="G1019">
            <v>1032108</v>
          </cell>
        </row>
        <row r="1020">
          <cell r="A1020" t="str">
            <v>1.2.3.1.1.1.54.9</v>
          </cell>
          <cell r="B1020" t="str">
            <v>Superficie 165.71 Mts Clave Catastral KF-124-302</v>
          </cell>
          <cell r="C1020">
            <v>115997</v>
          </cell>
          <cell r="G1020">
            <v>115997</v>
          </cell>
        </row>
        <row r="1021">
          <cell r="A1021" t="str">
            <v>1.2.3.1.1.1.54.10</v>
          </cell>
          <cell r="B1021" t="str">
            <v>Superficie 1108.11 Clave Catastral KF-125-335</v>
          </cell>
          <cell r="C1021">
            <v>775677</v>
          </cell>
          <cell r="G1021">
            <v>775677</v>
          </cell>
        </row>
        <row r="1022">
          <cell r="A1022" t="str">
            <v>1.2.3.1.1.1.54.11</v>
          </cell>
          <cell r="B1022" t="str">
            <v>Superficie 983.91 Clave Catastral KF-128-327</v>
          </cell>
          <cell r="C1022">
            <v>688737</v>
          </cell>
          <cell r="G1022">
            <v>688737</v>
          </cell>
        </row>
        <row r="1023">
          <cell r="A1023" t="str">
            <v>1.2.3.1.1.1.54.12</v>
          </cell>
          <cell r="B1023" t="str">
            <v>Superficie 1310.46 Clave Catastral KF-129-331</v>
          </cell>
          <cell r="C1023">
            <v>917322</v>
          </cell>
          <cell r="G1023">
            <v>917322</v>
          </cell>
        </row>
        <row r="1024">
          <cell r="A1024" t="str">
            <v>1.2.3.1.1.1.54.13</v>
          </cell>
          <cell r="B1024" t="str">
            <v>Superficie 1626.24 Mts. Clave Catastral KF-131-336</v>
          </cell>
          <cell r="C1024">
            <v>1138368</v>
          </cell>
          <cell r="G1024">
            <v>1138368</v>
          </cell>
        </row>
        <row r="1025">
          <cell r="A1025" t="str">
            <v>1.2.3.1.1.1.54.14</v>
          </cell>
          <cell r="B1025" t="str">
            <v>Superficie 1342.01 Mts Clave Catastral KF-132-355</v>
          </cell>
          <cell r="C1025">
            <v>939407</v>
          </cell>
          <cell r="G1025">
            <v>939407</v>
          </cell>
        </row>
        <row r="1026">
          <cell r="A1026" t="str">
            <v>1.2.3.1.1.1.54.15</v>
          </cell>
          <cell r="B1026" t="str">
            <v>Superficie 1729.52 Mts Clave Catastral KF-133-319</v>
          </cell>
          <cell r="C1026">
            <v>1210664</v>
          </cell>
          <cell r="G1026">
            <v>1210664</v>
          </cell>
        </row>
        <row r="1027">
          <cell r="A1027" t="str">
            <v>1.2.3.1.1.1.55</v>
          </cell>
          <cell r="B1027" t="str">
            <v>Fracc. Lomas de Cantamar</v>
          </cell>
          <cell r="C1027">
            <v>14590593.82</v>
          </cell>
          <cell r="G1027">
            <v>14590593.82</v>
          </cell>
        </row>
        <row r="1028">
          <cell r="A1028" t="str">
            <v>1.2.3.1.1.1.55.1</v>
          </cell>
          <cell r="B1028" t="str">
            <v>Superficie 3428.88 Mts Clave Catastral CA-129-001</v>
          </cell>
          <cell r="C1028">
            <v>2187625</v>
          </cell>
          <cell r="G1028">
            <v>2187625</v>
          </cell>
        </row>
        <row r="1029">
          <cell r="A1029" t="str">
            <v>1.2.3.1.1.1.55.2</v>
          </cell>
          <cell r="B1029" t="str">
            <v>Superficie 10764.27 Mts Clave Catastral CA-130-001</v>
          </cell>
          <cell r="C1029">
            <v>1283151.98</v>
          </cell>
          <cell r="G1029">
            <v>1283151.98</v>
          </cell>
        </row>
        <row r="1030">
          <cell r="A1030" t="str">
            <v>1.2.3.1.1.1.55.3</v>
          </cell>
          <cell r="B1030" t="str">
            <v>Superficie 3193.39 Mts Clave Catastral CA-131-008</v>
          </cell>
          <cell r="C1030">
            <v>2037382.82</v>
          </cell>
          <cell r="G1030">
            <v>2037382.82</v>
          </cell>
        </row>
        <row r="1031">
          <cell r="A1031" t="str">
            <v>1.2.3.1.1.1.55.4</v>
          </cell>
          <cell r="B1031" t="str">
            <v>Superficie 701.97 Mts Clave Catastral CA-119-001</v>
          </cell>
          <cell r="C1031">
            <v>447856.86</v>
          </cell>
          <cell r="G1031">
            <v>447856.86</v>
          </cell>
        </row>
        <row r="1032">
          <cell r="A1032" t="str">
            <v>1.2.3.1.1.1.55.5</v>
          </cell>
          <cell r="B1032" t="str">
            <v>Superficie 2611 Mts Clave Catastral CA-119-002</v>
          </cell>
          <cell r="C1032">
            <v>1665818</v>
          </cell>
          <cell r="G1032">
            <v>1665818</v>
          </cell>
        </row>
        <row r="1033">
          <cell r="A1033" t="str">
            <v>1.2.3.1.1.1.55.6</v>
          </cell>
          <cell r="B1033" t="str">
            <v>Superficie 1285.6 Mts Clave Catastral CA-126-002</v>
          </cell>
          <cell r="C1033">
            <v>820212.8</v>
          </cell>
          <cell r="G1033">
            <v>820212.8</v>
          </cell>
        </row>
        <row r="1034">
          <cell r="A1034" t="str">
            <v>1.2.3.1.1.1.55.7</v>
          </cell>
          <cell r="B1034" t="str">
            <v>Superficie 8753.06 Mts Clave Catastral CA-130-002</v>
          </cell>
          <cell r="C1034">
            <v>5584452.2800000003</v>
          </cell>
          <cell r="G1034">
            <v>5584452.2800000003</v>
          </cell>
        </row>
        <row r="1035">
          <cell r="A1035" t="str">
            <v>1.2.3.1.1.1.55.8</v>
          </cell>
          <cell r="B1035" t="str">
            <v>Superficie 884.16 Mts Clave Catastral CA-124-001</v>
          </cell>
          <cell r="C1035">
            <v>564094.07999999996</v>
          </cell>
          <cell r="G1035">
            <v>564094.07999999996</v>
          </cell>
        </row>
        <row r="1036">
          <cell r="A1036" t="str">
            <v>1.2.3.1.1.1.56</v>
          </cell>
          <cell r="B1036" t="str">
            <v>Fracc. Villas de Costa Rica</v>
          </cell>
          <cell r="C1036">
            <v>27518427.199999999</v>
          </cell>
          <cell r="G1036">
            <v>27518427.199999999</v>
          </cell>
        </row>
        <row r="1037">
          <cell r="A1037" t="str">
            <v>1.2.3.1.1.1.56.1</v>
          </cell>
          <cell r="B1037" t="str">
            <v>Superficie 4500 Mts Clave Catastral  VD-013-011</v>
          </cell>
          <cell r="C1037">
            <v>3600000</v>
          </cell>
          <cell r="G1037">
            <v>3600000</v>
          </cell>
        </row>
        <row r="1038">
          <cell r="A1038" t="str">
            <v>1.2.3.1.1.1.56.2</v>
          </cell>
          <cell r="B1038" t="str">
            <v>Superficie 6163.20 Mts Clave Catastral  VD-025-001</v>
          </cell>
          <cell r="C1038">
            <v>4930560</v>
          </cell>
          <cell r="G1038">
            <v>4930560</v>
          </cell>
        </row>
        <row r="1039">
          <cell r="A1039" t="str">
            <v>1.2.3.1.1.1.56.3</v>
          </cell>
          <cell r="B1039" t="str">
            <v>Superficie 3853.40 Mts Clave Catastral  VD-036-001</v>
          </cell>
          <cell r="C1039">
            <v>3082728</v>
          </cell>
          <cell r="G1039">
            <v>3082728</v>
          </cell>
        </row>
        <row r="1040">
          <cell r="A1040" t="str">
            <v>1.2.3.1.1.1.56.4</v>
          </cell>
          <cell r="B1040" t="str">
            <v>Superficie 2819.43 Mts Clave Catastral  VD-038-001</v>
          </cell>
          <cell r="C1040">
            <v>2255528</v>
          </cell>
          <cell r="G1040">
            <v>2255528</v>
          </cell>
        </row>
        <row r="1041">
          <cell r="A1041" t="str">
            <v>1.2.3.1.1.1.56.5</v>
          </cell>
          <cell r="B1041" t="str">
            <v>Superficie 3385.23 Mts Clave Catastral  VD-049-015</v>
          </cell>
          <cell r="C1041">
            <v>2708184</v>
          </cell>
          <cell r="G1041">
            <v>2708184</v>
          </cell>
        </row>
        <row r="1042">
          <cell r="A1042" t="str">
            <v>1.2.3.1.1.1.56.6</v>
          </cell>
          <cell r="B1042" t="str">
            <v>Superficie 4448.31 Mts Clave Catastral  VD-012-003</v>
          </cell>
          <cell r="C1042">
            <v>3558648</v>
          </cell>
          <cell r="G1042">
            <v>3558648</v>
          </cell>
        </row>
        <row r="1043">
          <cell r="A1043" t="str">
            <v>1.2.3.1.1.1.56.7</v>
          </cell>
          <cell r="B1043" t="str">
            <v>Superficie 3489.70 Mts Clave Catastral  VD-028-022</v>
          </cell>
          <cell r="C1043">
            <v>2791760</v>
          </cell>
          <cell r="G1043">
            <v>2791760</v>
          </cell>
        </row>
        <row r="1044">
          <cell r="A1044" t="str">
            <v>1.2.3.1.1.1.56.8</v>
          </cell>
          <cell r="B1044" t="str">
            <v>Superficie 5738.774 Mts Clave Catastral  VD-010-001</v>
          </cell>
          <cell r="C1044">
            <v>4591019.2</v>
          </cell>
          <cell r="G1044">
            <v>4591019.2</v>
          </cell>
        </row>
        <row r="1045">
          <cell r="A1045" t="str">
            <v>1.2.3.1.1.1.57</v>
          </cell>
          <cell r="B1045" t="str">
            <v>Fracc. Colinas del Sol</v>
          </cell>
          <cell r="C1045">
            <v>13571941.789999999</v>
          </cell>
          <cell r="G1045">
            <v>13571941.789999999</v>
          </cell>
        </row>
        <row r="1046">
          <cell r="A1046" t="str">
            <v>1.2.3.1.1.1.57.1</v>
          </cell>
          <cell r="B1046" t="str">
            <v>Lote 9 manzana 54 con superficie de 2,368.699 metros cuadrados, CS-054-009</v>
          </cell>
          <cell r="C1046">
            <v>1658083</v>
          </cell>
          <cell r="G1046">
            <v>1658083</v>
          </cell>
        </row>
        <row r="1047">
          <cell r="A1047" t="str">
            <v>1.2.3.1.1.1.57.2</v>
          </cell>
          <cell r="B1047" t="str">
            <v>Lote 13 manzana 56 con superficie de 1,744.649 metros cuadrados, CS-056-013</v>
          </cell>
          <cell r="C1047">
            <v>2219152.79</v>
          </cell>
          <cell r="G1047">
            <v>2219152.79</v>
          </cell>
        </row>
        <row r="1048">
          <cell r="A1048" t="str">
            <v>1.2.3.1.1.1.57.3</v>
          </cell>
          <cell r="B1048" t="str">
            <v>Lote 10 manzana 99 con superficie de 13,849.589 metros cuadrados, CS-099-010</v>
          </cell>
          <cell r="C1048">
            <v>9694706</v>
          </cell>
          <cell r="G1048">
            <v>9694706</v>
          </cell>
        </row>
        <row r="1049">
          <cell r="A1049" t="str">
            <v>1.2.3.1.1.1.58</v>
          </cell>
          <cell r="B1049" t="str">
            <v>Fracc. Puntazul Diamante</v>
          </cell>
          <cell r="C1049">
            <v>12199236</v>
          </cell>
          <cell r="G1049">
            <v>12199236</v>
          </cell>
        </row>
        <row r="1050">
          <cell r="A1050" t="str">
            <v>1.2.3.1.1.1.58.1</v>
          </cell>
          <cell r="B1050" t="str">
            <v>Lote 1 Manzana 3 Superficie 7,820.025 mts 2 AZ-303-001</v>
          </cell>
          <cell r="C1050">
            <v>9384024</v>
          </cell>
          <cell r="G1050">
            <v>9384024</v>
          </cell>
        </row>
        <row r="1051">
          <cell r="A1051" t="str">
            <v>1.2.3.1.1.1.58.2</v>
          </cell>
          <cell r="B1051" t="str">
            <v>Lote 1 Manzana 4 superficie 2,346.014 AZ-304-001</v>
          </cell>
          <cell r="C1051">
            <v>2815212</v>
          </cell>
          <cell r="G1051">
            <v>2815212</v>
          </cell>
        </row>
        <row r="1052">
          <cell r="A1052" t="str">
            <v>1.2.3.1.1.1.59</v>
          </cell>
          <cell r="B1052" t="str">
            <v>Fracc. Valles Del Mar</v>
          </cell>
          <cell r="C1052">
            <v>24197933</v>
          </cell>
          <cell r="G1052">
            <v>24197933</v>
          </cell>
        </row>
        <row r="1053">
          <cell r="A1053" t="str">
            <v>1.2.3.1.1.1.59.1</v>
          </cell>
          <cell r="B1053" t="str">
            <v>Vr-001-028 S/281.100 Donacion Mpal</v>
          </cell>
          <cell r="C1053">
            <v>196770</v>
          </cell>
          <cell r="G1053">
            <v>196770</v>
          </cell>
        </row>
        <row r="1054">
          <cell r="A1054" t="str">
            <v>1.2.3.1.1.1.59.2</v>
          </cell>
          <cell r="B1054" t="str">
            <v>Vr-001-011 S/200.000 Donacion Mpal</v>
          </cell>
          <cell r="C1054">
            <v>140000</v>
          </cell>
          <cell r="G1054">
            <v>140000</v>
          </cell>
        </row>
        <row r="1055">
          <cell r="A1055" t="str">
            <v>1.2.3.1.1.1.59.3</v>
          </cell>
          <cell r="B1055" t="str">
            <v>Vr-001-012 S/281.100 Donacion Mpal</v>
          </cell>
          <cell r="C1055">
            <v>140000</v>
          </cell>
          <cell r="G1055">
            <v>140000</v>
          </cell>
        </row>
        <row r="1056">
          <cell r="A1056" t="str">
            <v>1.2.3.1.1.1.59.4</v>
          </cell>
          <cell r="B1056" t="str">
            <v>Vr-001-013 S/465.650 Donacion Mpal</v>
          </cell>
          <cell r="C1056">
            <v>325955</v>
          </cell>
          <cell r="G1056">
            <v>325955</v>
          </cell>
        </row>
        <row r="1057">
          <cell r="A1057" t="str">
            <v>1.2.3.1.1.1.59.5</v>
          </cell>
          <cell r="B1057" t="str">
            <v>Vr-001-014 S/388.040 Donacion Mpal</v>
          </cell>
          <cell r="C1057">
            <v>271628</v>
          </cell>
          <cell r="G1057">
            <v>271628</v>
          </cell>
        </row>
        <row r="1058">
          <cell r="A1058" t="str">
            <v>1.2.3.1.1.1.59.6</v>
          </cell>
          <cell r="B1058" t="str">
            <v>Vr-001-015 S/200.040 Donacion Mpal</v>
          </cell>
          <cell r="C1058">
            <v>140028</v>
          </cell>
          <cell r="G1058">
            <v>140028</v>
          </cell>
        </row>
        <row r="1059">
          <cell r="A1059" t="str">
            <v>1.2.3.1.1.1.59.7</v>
          </cell>
          <cell r="B1059" t="str">
            <v>Vr-001-016 S/200.000 Donacion Mpal</v>
          </cell>
          <cell r="C1059">
            <v>140000</v>
          </cell>
          <cell r="G1059">
            <v>140000</v>
          </cell>
        </row>
        <row r="1060">
          <cell r="A1060" t="str">
            <v>1.2.3.1.1.1.59.8</v>
          </cell>
          <cell r="B1060" t="str">
            <v>Vr-001-017 S/200.000 Donacion Mpal</v>
          </cell>
          <cell r="C1060">
            <v>140000</v>
          </cell>
          <cell r="G1060">
            <v>140000</v>
          </cell>
        </row>
        <row r="1061">
          <cell r="A1061" t="str">
            <v>1.2.3.1.1.1.59.9</v>
          </cell>
          <cell r="B1061" t="str">
            <v>Vr-001-018 S/200.000 Donacion Mpal</v>
          </cell>
          <cell r="C1061">
            <v>140000</v>
          </cell>
          <cell r="G1061">
            <v>140000</v>
          </cell>
        </row>
        <row r="1062">
          <cell r="A1062" t="str">
            <v>1.2.3.1.1.1.59.10</v>
          </cell>
          <cell r="B1062" t="str">
            <v>Vr-001-019 S/200.000 Donacion Mpal</v>
          </cell>
          <cell r="C1062">
            <v>140000</v>
          </cell>
          <cell r="G1062">
            <v>140000</v>
          </cell>
        </row>
        <row r="1063">
          <cell r="A1063" t="str">
            <v>1.2.3.1.1.1.59.11</v>
          </cell>
          <cell r="B1063" t="str">
            <v>Vr-001-020 S/200.000 Donacion Mpal</v>
          </cell>
          <cell r="C1063">
            <v>140000</v>
          </cell>
          <cell r="G1063">
            <v>140000</v>
          </cell>
        </row>
        <row r="1064">
          <cell r="A1064" t="str">
            <v>1.2.3.1.1.1.59.12</v>
          </cell>
          <cell r="B1064" t="str">
            <v>Vr-001-021 S/200.000 Donacion Mpal</v>
          </cell>
          <cell r="C1064">
            <v>140000</v>
          </cell>
          <cell r="G1064">
            <v>140000</v>
          </cell>
        </row>
        <row r="1065">
          <cell r="A1065" t="str">
            <v>1.2.3.1.1.1.59.13</v>
          </cell>
          <cell r="B1065" t="str">
            <v>Vr-001-022 S/200.000 Donacion Mpal</v>
          </cell>
          <cell r="C1065">
            <v>140000</v>
          </cell>
          <cell r="G1065">
            <v>140000</v>
          </cell>
        </row>
        <row r="1066">
          <cell r="A1066" t="str">
            <v>1.2.3.1.1.1.59.14</v>
          </cell>
          <cell r="B1066" t="str">
            <v>Vr-001-023 S/200.000 Donacion Mpal</v>
          </cell>
          <cell r="C1066">
            <v>140000</v>
          </cell>
          <cell r="G1066">
            <v>140000</v>
          </cell>
        </row>
        <row r="1067">
          <cell r="A1067" t="str">
            <v>1.2.3.1.1.1.59.15</v>
          </cell>
          <cell r="B1067" t="str">
            <v>Vr-001-024 S/200.000 Donacion Mpal</v>
          </cell>
          <cell r="C1067">
            <v>140000</v>
          </cell>
          <cell r="G1067">
            <v>140000</v>
          </cell>
        </row>
        <row r="1068">
          <cell r="A1068" t="str">
            <v>1.2.3.1.1.1.59.16</v>
          </cell>
          <cell r="B1068" t="str">
            <v>Vr-001-025 S/200.000 Donacion Mpal</v>
          </cell>
          <cell r="C1068">
            <v>140000</v>
          </cell>
          <cell r="G1068">
            <v>140000</v>
          </cell>
        </row>
        <row r="1069">
          <cell r="A1069" t="str">
            <v>1.2.3.1.1.1.59.17</v>
          </cell>
          <cell r="B1069" t="str">
            <v>Vr-001-026 S/200.000 Donacion Mpal</v>
          </cell>
          <cell r="C1069">
            <v>140000</v>
          </cell>
          <cell r="G1069">
            <v>140000</v>
          </cell>
        </row>
        <row r="1070">
          <cell r="A1070" t="str">
            <v>1.2.3.1.1.1.59.18</v>
          </cell>
          <cell r="B1070" t="str">
            <v>Vr-001-027 S/200.000 Donacion Mpal</v>
          </cell>
          <cell r="C1070">
            <v>140000</v>
          </cell>
          <cell r="G1070">
            <v>140000</v>
          </cell>
        </row>
        <row r="1071">
          <cell r="A1071" t="str">
            <v>1.2.3.1.1.1.59.19</v>
          </cell>
          <cell r="B1071" t="str">
            <v>Vr-001-005 S/200.000 Donacion Mpal</v>
          </cell>
          <cell r="C1071">
            <v>140000</v>
          </cell>
          <cell r="G1071">
            <v>140000</v>
          </cell>
        </row>
        <row r="1072">
          <cell r="A1072" t="str">
            <v>1.2.3.1.1.1.59.20</v>
          </cell>
          <cell r="B1072" t="str">
            <v>Vr-002-010 S/192.810 Donacion Mpal</v>
          </cell>
          <cell r="C1072">
            <v>134967</v>
          </cell>
          <cell r="G1072">
            <v>134967</v>
          </cell>
        </row>
        <row r="1073">
          <cell r="A1073" t="str">
            <v>1.2.3.1.1.1.59.21</v>
          </cell>
          <cell r="B1073" t="str">
            <v>Vr-002-011 S/187.730 Donacion Mpal</v>
          </cell>
          <cell r="C1073">
            <v>131411</v>
          </cell>
          <cell r="G1073">
            <v>131411</v>
          </cell>
        </row>
        <row r="1074">
          <cell r="A1074" t="str">
            <v>1.2.3.1.1.1.59.22</v>
          </cell>
          <cell r="B1074" t="str">
            <v>Vr-002-012 S/207.000 Donacion Mpal</v>
          </cell>
          <cell r="C1074">
            <v>144900</v>
          </cell>
          <cell r="G1074">
            <v>144900</v>
          </cell>
        </row>
        <row r="1075">
          <cell r="A1075" t="str">
            <v>1.2.3.1.1.1.59.23</v>
          </cell>
          <cell r="B1075" t="str">
            <v>Vr-002-013 S/218.420 Donacion Mpal</v>
          </cell>
          <cell r="C1075">
            <v>152894</v>
          </cell>
          <cell r="G1075">
            <v>152894</v>
          </cell>
        </row>
        <row r="1076">
          <cell r="A1076" t="str">
            <v>1.2.3.1.1.1.59.24</v>
          </cell>
          <cell r="B1076" t="str">
            <v>Vr-002-014 S/196.980 Donacion Mpal</v>
          </cell>
          <cell r="C1076">
            <v>152886</v>
          </cell>
          <cell r="G1076">
            <v>152886</v>
          </cell>
        </row>
        <row r="1077">
          <cell r="A1077" t="str">
            <v>1.2.3.1.1.1.59.25</v>
          </cell>
          <cell r="B1077" t="str">
            <v>Vr-002-015 S/200.000 Donacion Mpal</v>
          </cell>
          <cell r="C1077">
            <v>140000</v>
          </cell>
          <cell r="G1077">
            <v>140000</v>
          </cell>
        </row>
        <row r="1078">
          <cell r="A1078" t="str">
            <v>1.2.3.1.1.1.59.26</v>
          </cell>
          <cell r="B1078" t="str">
            <v>Vr-002-016 S/200.000 Donacion Mpal</v>
          </cell>
          <cell r="C1078">
            <v>140000</v>
          </cell>
          <cell r="G1078">
            <v>140000</v>
          </cell>
        </row>
        <row r="1079">
          <cell r="A1079" t="str">
            <v>1.2.3.1.1.1.59.27</v>
          </cell>
          <cell r="B1079" t="str">
            <v>Vr-002-017 S/212.650 Donacion Mpal</v>
          </cell>
          <cell r="C1079">
            <v>148855</v>
          </cell>
          <cell r="G1079">
            <v>148855</v>
          </cell>
        </row>
        <row r="1080">
          <cell r="A1080" t="str">
            <v>1.2.3.1.1.1.59.28</v>
          </cell>
          <cell r="B1080" t="str">
            <v>Vr-002-018 S/351.890 Donacion Mpal</v>
          </cell>
          <cell r="C1080">
            <v>246323</v>
          </cell>
          <cell r="G1080">
            <v>246323</v>
          </cell>
        </row>
        <row r="1081">
          <cell r="A1081" t="str">
            <v>1.2.3.1.1.1.59.29</v>
          </cell>
          <cell r="B1081" t="str">
            <v>Vr-002-019 S/265.090 Donacion Mpal</v>
          </cell>
          <cell r="C1081">
            <v>185563</v>
          </cell>
          <cell r="G1081">
            <v>185563</v>
          </cell>
        </row>
        <row r="1082">
          <cell r="A1082" t="str">
            <v>1.2.3.1.1.1.59.30</v>
          </cell>
          <cell r="B1082" t="str">
            <v>Vr-003-001 S/208.150 Donacion Mpal</v>
          </cell>
          <cell r="C1082">
            <v>145705</v>
          </cell>
          <cell r="G1082">
            <v>145705</v>
          </cell>
        </row>
        <row r="1083">
          <cell r="A1083" t="str">
            <v>1.2.3.1.1.1.59.31</v>
          </cell>
          <cell r="B1083" t="str">
            <v>Vr-003-002 S/219.250 Donacion Mpal</v>
          </cell>
          <cell r="C1083">
            <v>153475</v>
          </cell>
          <cell r="G1083">
            <v>153475</v>
          </cell>
        </row>
        <row r="1084">
          <cell r="A1084" t="str">
            <v>1.2.3.1.1.1.59.32</v>
          </cell>
          <cell r="B1084" t="str">
            <v>Vr-003-003 S/232.570 Donacion Mpal</v>
          </cell>
          <cell r="C1084">
            <v>162799</v>
          </cell>
          <cell r="G1084">
            <v>162799</v>
          </cell>
        </row>
        <row r="1085">
          <cell r="A1085" t="str">
            <v>1.2.3.1.1.1.59.33</v>
          </cell>
          <cell r="B1085" t="str">
            <v>Vr-003-004 S/232.570 Donacion Mpal</v>
          </cell>
          <cell r="C1085">
            <v>162799</v>
          </cell>
          <cell r="G1085">
            <v>162799</v>
          </cell>
        </row>
        <row r="1086">
          <cell r="A1086" t="str">
            <v>1.2.3.1.1.1.59.34</v>
          </cell>
          <cell r="B1086" t="str">
            <v>Vr-003-005 S/200.000 Donacion Mpal</v>
          </cell>
          <cell r="C1086">
            <v>140000</v>
          </cell>
          <cell r="G1086">
            <v>140000</v>
          </cell>
        </row>
        <row r="1087">
          <cell r="A1087" t="str">
            <v>1.2.3.1.1.1.59.35</v>
          </cell>
          <cell r="B1087" t="str">
            <v>Vr-003-007 S/232-570 Donacion Mpal</v>
          </cell>
          <cell r="C1087">
            <v>140000</v>
          </cell>
          <cell r="G1087">
            <v>140000</v>
          </cell>
        </row>
        <row r="1088">
          <cell r="A1088" t="str">
            <v>1.2.3.1.1.1.59.36</v>
          </cell>
          <cell r="B1088" t="str">
            <v>Vr-003-008 S/200.000 Donacion Mpal</v>
          </cell>
          <cell r="C1088">
            <v>140000</v>
          </cell>
          <cell r="G1088">
            <v>140000</v>
          </cell>
        </row>
        <row r="1089">
          <cell r="A1089" t="str">
            <v>1.2.3.1.1.1.59.37</v>
          </cell>
          <cell r="B1089" t="str">
            <v>Vr-003-009 S/200.000 Donacion Mpal</v>
          </cell>
          <cell r="C1089">
            <v>140000</v>
          </cell>
          <cell r="G1089">
            <v>140000</v>
          </cell>
        </row>
        <row r="1090">
          <cell r="A1090" t="str">
            <v>1.2.3.1.1.1.59.38</v>
          </cell>
          <cell r="B1090" t="str">
            <v>Vr-003-010 S/200.000 Donacion Mpal</v>
          </cell>
          <cell r="C1090">
            <v>140000</v>
          </cell>
          <cell r="G1090">
            <v>140000</v>
          </cell>
        </row>
        <row r="1091">
          <cell r="A1091" t="str">
            <v>1.2.3.1.1.1.59.39</v>
          </cell>
          <cell r="B1091" t="str">
            <v>Vr-003-011 S/200.000 Donacion Mpal</v>
          </cell>
          <cell r="C1091">
            <v>140000</v>
          </cell>
          <cell r="G1091">
            <v>140000</v>
          </cell>
        </row>
        <row r="1092">
          <cell r="A1092" t="str">
            <v>1.2.3.1.1.1.59.40</v>
          </cell>
          <cell r="B1092" t="str">
            <v>Vr-003-012 S/200.000 Donacion Mpal</v>
          </cell>
          <cell r="C1092">
            <v>140000</v>
          </cell>
          <cell r="G1092">
            <v>140000</v>
          </cell>
        </row>
        <row r="1093">
          <cell r="A1093" t="str">
            <v>1.2.3.1.1.1.59.41</v>
          </cell>
          <cell r="B1093" t="str">
            <v>Vr-003-013 S/200.000 Donacion Mpal</v>
          </cell>
          <cell r="C1093">
            <v>140000</v>
          </cell>
          <cell r="G1093">
            <v>140000</v>
          </cell>
        </row>
        <row r="1094">
          <cell r="A1094" t="str">
            <v>1.2.3.1.1.1.59.42</v>
          </cell>
          <cell r="B1094" t="str">
            <v>Vr-003-014 S/200.000 Donacion Mpal</v>
          </cell>
          <cell r="C1094">
            <v>140000</v>
          </cell>
          <cell r="G1094">
            <v>140000</v>
          </cell>
        </row>
        <row r="1095">
          <cell r="A1095" t="str">
            <v>1.2.3.1.1.1.59.43</v>
          </cell>
          <cell r="B1095" t="str">
            <v>Vr-003-015 S/258.070 Donacion Mpal</v>
          </cell>
          <cell r="C1095">
            <v>180649</v>
          </cell>
          <cell r="G1095">
            <v>180649</v>
          </cell>
        </row>
        <row r="1096">
          <cell r="A1096" t="str">
            <v>1.2.3.1.1.1.59.44</v>
          </cell>
          <cell r="B1096" t="str">
            <v>Vr-003-018 S/200.000 Donacion Mpal</v>
          </cell>
          <cell r="C1096">
            <v>140000</v>
          </cell>
          <cell r="G1096">
            <v>140000</v>
          </cell>
        </row>
        <row r="1097">
          <cell r="A1097" t="str">
            <v>1.2.3.1.1.1.59.45</v>
          </cell>
          <cell r="B1097" t="str">
            <v>Vr-003-019 S/200.000 Donacion Mpal</v>
          </cell>
          <cell r="C1097">
            <v>140000</v>
          </cell>
          <cell r="G1097">
            <v>140000</v>
          </cell>
        </row>
        <row r="1098">
          <cell r="A1098" t="str">
            <v>1.2.3.1.1.1.59.46</v>
          </cell>
          <cell r="B1098" t="str">
            <v>Vr-003-020 S/200.000 Donacion Mpal</v>
          </cell>
          <cell r="C1098">
            <v>140000</v>
          </cell>
          <cell r="G1098">
            <v>140000</v>
          </cell>
        </row>
        <row r="1099">
          <cell r="A1099" t="str">
            <v>1.2.3.1.1.1.59.47</v>
          </cell>
          <cell r="B1099" t="str">
            <v>Vr-003-021 S/200.000 Donacion Mpal</v>
          </cell>
          <cell r="C1099">
            <v>140000</v>
          </cell>
          <cell r="G1099">
            <v>140000</v>
          </cell>
        </row>
        <row r="1100">
          <cell r="A1100" t="str">
            <v>1.2.3.1.1.1.59.48</v>
          </cell>
          <cell r="B1100" t="str">
            <v>Vr-003-022 S/200.000 Donacion Mpal</v>
          </cell>
          <cell r="C1100">
            <v>140000</v>
          </cell>
          <cell r="G1100">
            <v>140000</v>
          </cell>
        </row>
        <row r="1101">
          <cell r="A1101" t="str">
            <v>1.2.3.1.1.1.59.49</v>
          </cell>
          <cell r="B1101" t="str">
            <v>Vr-003-023 S/200.000 Donacion Mpal</v>
          </cell>
          <cell r="C1101">
            <v>140000</v>
          </cell>
          <cell r="G1101">
            <v>140000</v>
          </cell>
        </row>
        <row r="1102">
          <cell r="A1102" t="str">
            <v>1.2.3.1.1.1.59.50</v>
          </cell>
          <cell r="B1102" t="str">
            <v>Vr-003-024 S/200.000 Donacion Mpal</v>
          </cell>
          <cell r="C1102">
            <v>140000</v>
          </cell>
          <cell r="G1102">
            <v>140000</v>
          </cell>
        </row>
        <row r="1103">
          <cell r="A1103" t="str">
            <v>1.2.3.1.1.1.59.51</v>
          </cell>
          <cell r="B1103" t="str">
            <v>Vr-003-025 S/200.000 Donacion Mpal</v>
          </cell>
          <cell r="C1103">
            <v>140000</v>
          </cell>
          <cell r="G1103">
            <v>140000</v>
          </cell>
        </row>
        <row r="1104">
          <cell r="A1104" t="str">
            <v>1.2.3.1.1.1.59.52</v>
          </cell>
          <cell r="B1104" t="str">
            <v>Vr-008-004 S/200.000 Donacion Mpal</v>
          </cell>
          <cell r="C1104">
            <v>140000</v>
          </cell>
          <cell r="G1104">
            <v>140000</v>
          </cell>
        </row>
        <row r="1105">
          <cell r="A1105" t="str">
            <v>1.2.3.1.1.1.59.53</v>
          </cell>
          <cell r="B1105" t="str">
            <v>Vr-008-005 S/200.000 Donacion Mpal</v>
          </cell>
          <cell r="C1105">
            <v>140000</v>
          </cell>
          <cell r="G1105">
            <v>140000</v>
          </cell>
        </row>
        <row r="1106">
          <cell r="A1106" t="str">
            <v>1.2.3.1.1.1.59.54</v>
          </cell>
          <cell r="B1106" t="str">
            <v>Vr-008-006 S/200.000 Donacion Mpal</v>
          </cell>
          <cell r="C1106">
            <v>140000</v>
          </cell>
          <cell r="G1106">
            <v>140000</v>
          </cell>
        </row>
        <row r="1107">
          <cell r="A1107" t="str">
            <v>1.2.3.1.1.1.59.55</v>
          </cell>
          <cell r="B1107" t="str">
            <v>Vr-008-007 S/200.000 Doancion Mpal</v>
          </cell>
          <cell r="C1107">
            <v>140000</v>
          </cell>
          <cell r="G1107">
            <v>140000</v>
          </cell>
        </row>
        <row r="1108">
          <cell r="A1108" t="str">
            <v>1.2.3.1.1.1.59.56</v>
          </cell>
          <cell r="B1108" t="str">
            <v>Vr-008-008 S/200.000 Donacion Mpal</v>
          </cell>
          <cell r="C1108">
            <v>140000</v>
          </cell>
          <cell r="G1108">
            <v>140000</v>
          </cell>
        </row>
        <row r="1109">
          <cell r="A1109" t="str">
            <v>1.2.3.1.1.1.59.57</v>
          </cell>
          <cell r="B1109" t="str">
            <v>Vr-008-010 S/200.000 Donacion Mpal</v>
          </cell>
          <cell r="C1109">
            <v>140000</v>
          </cell>
          <cell r="G1109">
            <v>140000</v>
          </cell>
        </row>
        <row r="1110">
          <cell r="A1110" t="str">
            <v>1.2.3.1.1.1.59.58</v>
          </cell>
          <cell r="B1110" t="str">
            <v>Vr-008-011 S/200.000 Donacion Mpal</v>
          </cell>
          <cell r="C1110">
            <v>140000</v>
          </cell>
          <cell r="G1110">
            <v>140000</v>
          </cell>
        </row>
        <row r="1111">
          <cell r="A1111" t="str">
            <v>1.2.3.1.1.1.59.59</v>
          </cell>
          <cell r="B1111" t="str">
            <v>Vr-008-012 S/200.000 Donacion Mpal</v>
          </cell>
          <cell r="C1111">
            <v>140000</v>
          </cell>
          <cell r="G1111">
            <v>140000</v>
          </cell>
        </row>
        <row r="1112">
          <cell r="A1112" t="str">
            <v>1.2.3.1.1.1.59.60</v>
          </cell>
          <cell r="B1112" t="str">
            <v>Vr-008-018 S/282.800 Donacion Mpal</v>
          </cell>
          <cell r="C1112">
            <v>197960</v>
          </cell>
          <cell r="G1112">
            <v>197960</v>
          </cell>
        </row>
        <row r="1113">
          <cell r="A1113" t="str">
            <v>1.2.3.1.1.1.59.61</v>
          </cell>
          <cell r="B1113" t="str">
            <v>Vr-008-019 S/200.000 Donacion Mpal</v>
          </cell>
          <cell r="C1113">
            <v>140000</v>
          </cell>
          <cell r="G1113">
            <v>140000</v>
          </cell>
        </row>
        <row r="1114">
          <cell r="A1114" t="str">
            <v>1.2.3.1.1.1.59.62</v>
          </cell>
          <cell r="B1114" t="str">
            <v>Vr-008-020 S/200.000 Donacion Mpal</v>
          </cell>
          <cell r="C1114">
            <v>140000</v>
          </cell>
          <cell r="G1114">
            <v>140000</v>
          </cell>
        </row>
        <row r="1115">
          <cell r="A1115" t="str">
            <v>1.2.3.1.1.1.59.63</v>
          </cell>
          <cell r="B1115" t="str">
            <v>Vr-008-021 S/200.000 Donacion Mpal</v>
          </cell>
          <cell r="C1115">
            <v>140000</v>
          </cell>
          <cell r="G1115">
            <v>140000</v>
          </cell>
        </row>
        <row r="1116">
          <cell r="A1116" t="str">
            <v>1.2.3.1.1.1.59.64</v>
          </cell>
          <cell r="B1116" t="str">
            <v>Vr-008-022 S/200.000 Donacion Mpal</v>
          </cell>
          <cell r="C1116">
            <v>140000</v>
          </cell>
          <cell r="G1116">
            <v>140000</v>
          </cell>
        </row>
        <row r="1117">
          <cell r="A1117" t="str">
            <v>1.2.3.1.1.1.59.65</v>
          </cell>
          <cell r="B1117" t="str">
            <v>Vr-008-023 S/200.000 Donacion Mpal</v>
          </cell>
          <cell r="C1117">
            <v>140000</v>
          </cell>
          <cell r="G1117">
            <v>140000</v>
          </cell>
        </row>
        <row r="1118">
          <cell r="A1118" t="str">
            <v>1.2.3.1.1.1.59.66</v>
          </cell>
          <cell r="B1118" t="str">
            <v>Vr-008-024 S/200.000 Donacion Mpal</v>
          </cell>
          <cell r="C1118">
            <v>140000</v>
          </cell>
          <cell r="G1118">
            <v>140000</v>
          </cell>
        </row>
        <row r="1119">
          <cell r="A1119" t="str">
            <v>1.2.3.1.1.1.59.67</v>
          </cell>
          <cell r="B1119" t="str">
            <v>Vr-008-025 S/200.000 Donacion Mpal</v>
          </cell>
          <cell r="C1119">
            <v>140000</v>
          </cell>
          <cell r="G1119">
            <v>140000</v>
          </cell>
        </row>
        <row r="1120">
          <cell r="A1120" t="str">
            <v>1.2.3.1.1.1.59.68</v>
          </cell>
          <cell r="B1120" t="str">
            <v>Vr-008-026 S/200.000 Donacion Mpal</v>
          </cell>
          <cell r="C1120">
            <v>140000</v>
          </cell>
          <cell r="G1120">
            <v>140000</v>
          </cell>
        </row>
        <row r="1121">
          <cell r="A1121" t="str">
            <v>1.2.3.1.1.1.59.69</v>
          </cell>
          <cell r="B1121" t="str">
            <v>Vr-008-027 S/200.000 Donacion Mpal</v>
          </cell>
          <cell r="C1121">
            <v>140000</v>
          </cell>
          <cell r="G1121">
            <v>140000</v>
          </cell>
        </row>
        <row r="1122">
          <cell r="A1122" t="str">
            <v>1.2.3.1.1.1.59.70</v>
          </cell>
          <cell r="B1122" t="str">
            <v>Vr-008-028 S/200.000 Donacion Mpal</v>
          </cell>
          <cell r="C1122">
            <v>140000</v>
          </cell>
          <cell r="G1122">
            <v>140000</v>
          </cell>
        </row>
        <row r="1123">
          <cell r="A1123" t="str">
            <v>1.2.3.1.1.1.59.71</v>
          </cell>
          <cell r="B1123" t="str">
            <v>Vr-008-029 S/200.000 Donacion Mpal</v>
          </cell>
          <cell r="C1123">
            <v>140000</v>
          </cell>
          <cell r="G1123">
            <v>140000</v>
          </cell>
        </row>
        <row r="1124">
          <cell r="A1124" t="str">
            <v>1.2.3.1.1.1.59.72</v>
          </cell>
          <cell r="B1124" t="str">
            <v>Vr-008-030 S/200.000 Donacion Mpal</v>
          </cell>
          <cell r="C1124">
            <v>140000</v>
          </cell>
          <cell r="G1124">
            <v>140000</v>
          </cell>
        </row>
        <row r="1125">
          <cell r="A1125" t="str">
            <v>1.2.3.1.1.1.59.73</v>
          </cell>
          <cell r="B1125" t="str">
            <v>Vr-008-031 S/200.000 Donacion Mpal</v>
          </cell>
          <cell r="C1125">
            <v>140000</v>
          </cell>
          <cell r="G1125">
            <v>140000</v>
          </cell>
        </row>
        <row r="1126">
          <cell r="A1126" t="str">
            <v>1.2.3.1.1.1.59.74</v>
          </cell>
          <cell r="B1126" t="str">
            <v>Vr-008-032 S/200.000 Donacion Mpal</v>
          </cell>
          <cell r="C1126">
            <v>140000</v>
          </cell>
          <cell r="G1126">
            <v>140000</v>
          </cell>
        </row>
        <row r="1127">
          <cell r="A1127" t="str">
            <v>1.2.3.1.1.1.59.75</v>
          </cell>
          <cell r="B1127" t="str">
            <v>Vr-008-033 S/200.000 Donacion Mpal</v>
          </cell>
          <cell r="C1127">
            <v>140000</v>
          </cell>
          <cell r="G1127">
            <v>140000</v>
          </cell>
        </row>
        <row r="1128">
          <cell r="A1128" t="str">
            <v>1.2.3.1.1.1.59.76</v>
          </cell>
          <cell r="B1128" t="str">
            <v>Vr-008-034 S/190.570 Donacion Mpal</v>
          </cell>
          <cell r="C1128">
            <v>133399</v>
          </cell>
          <cell r="G1128">
            <v>133399</v>
          </cell>
        </row>
        <row r="1129">
          <cell r="A1129" t="str">
            <v>1.2.3.1.1.1.59.77</v>
          </cell>
          <cell r="B1129" t="str">
            <v>Vr-009-001 S/207.820 Area Verde</v>
          </cell>
          <cell r="C1129">
            <v>145474</v>
          </cell>
          <cell r="G1129">
            <v>145474</v>
          </cell>
        </row>
        <row r="1130">
          <cell r="A1130" t="str">
            <v>1.2.3.1.1.1.59.78</v>
          </cell>
          <cell r="B1130" t="str">
            <v>Vr-009-002 S/303.440 Area Verde</v>
          </cell>
          <cell r="C1130">
            <v>212408</v>
          </cell>
          <cell r="G1130">
            <v>212408</v>
          </cell>
        </row>
        <row r="1131">
          <cell r="A1131" t="str">
            <v>1.2.3.1.1.1.59.79</v>
          </cell>
          <cell r="B1131" t="str">
            <v>Vr-009-004 S/205.900 Donacion Mpal</v>
          </cell>
          <cell r="C1131">
            <v>144347</v>
          </cell>
          <cell r="G1131">
            <v>144347</v>
          </cell>
        </row>
        <row r="1132">
          <cell r="A1132" t="str">
            <v>1.2.3.1.1.1.59.80</v>
          </cell>
          <cell r="B1132" t="str">
            <v>Vr-009-005 S/200.000 Donacion Mpal</v>
          </cell>
          <cell r="C1132">
            <v>140000</v>
          </cell>
          <cell r="G1132">
            <v>140000</v>
          </cell>
        </row>
        <row r="1133">
          <cell r="A1133" t="str">
            <v>1.2.3.1.1.1.59.81</v>
          </cell>
          <cell r="B1133" t="str">
            <v>Vr-009-006 S/245.490 Donacion Mpal</v>
          </cell>
          <cell r="C1133">
            <v>171843</v>
          </cell>
          <cell r="G1133">
            <v>171843</v>
          </cell>
        </row>
        <row r="1134">
          <cell r="A1134" t="str">
            <v>1.2.3.1.1.1.59.82</v>
          </cell>
          <cell r="B1134" t="str">
            <v>Vr-009-007 S/200.000 Donacion Mpal</v>
          </cell>
          <cell r="C1134">
            <v>163128</v>
          </cell>
          <cell r="G1134">
            <v>163128</v>
          </cell>
        </row>
        <row r="1135">
          <cell r="A1135" t="str">
            <v>1.2.3.1.1.1.59.83</v>
          </cell>
          <cell r="B1135" t="str">
            <v>Vr-009-008 S/220.590 Donacion Mpal</v>
          </cell>
          <cell r="C1135">
            <v>154413</v>
          </cell>
          <cell r="G1135">
            <v>154413</v>
          </cell>
        </row>
        <row r="1136">
          <cell r="A1136" t="str">
            <v>1.2.3.1.1.1.59.84</v>
          </cell>
          <cell r="B1136" t="str">
            <v>Vr-009-009 S/208.130 Donacion Mpal</v>
          </cell>
          <cell r="C1136">
            <v>145691</v>
          </cell>
          <cell r="G1136">
            <v>145691</v>
          </cell>
        </row>
        <row r="1137">
          <cell r="A1137" t="str">
            <v>1.2.3.1.1.1.59.85</v>
          </cell>
          <cell r="B1137" t="str">
            <v>Vr-009-013 S/660.190 Donacion Mpal</v>
          </cell>
          <cell r="C1137">
            <v>462133</v>
          </cell>
          <cell r="G1137">
            <v>462133</v>
          </cell>
        </row>
        <row r="1138">
          <cell r="A1138" t="str">
            <v>1.2.3.1.1.1.59.86</v>
          </cell>
          <cell r="B1138" t="str">
            <v>Vr-022-005 S/200.000 Donacion Mpal</v>
          </cell>
          <cell r="C1138">
            <v>140000</v>
          </cell>
          <cell r="G1138">
            <v>140000</v>
          </cell>
        </row>
        <row r="1139">
          <cell r="A1139" t="str">
            <v>1.2.3.1.1.1.59.87</v>
          </cell>
          <cell r="B1139" t="str">
            <v>Vr-022-002 S/200.000 Donacion Mpal</v>
          </cell>
          <cell r="C1139">
            <v>140000</v>
          </cell>
          <cell r="G1139">
            <v>140000</v>
          </cell>
        </row>
        <row r="1140">
          <cell r="A1140" t="str">
            <v>1.2.3.1.1.1.59.88</v>
          </cell>
          <cell r="B1140" t="str">
            <v>Vr-022-003 S/200.000 Donacion Mpal</v>
          </cell>
          <cell r="C1140">
            <v>140000</v>
          </cell>
          <cell r="G1140">
            <v>140000</v>
          </cell>
        </row>
        <row r="1141">
          <cell r="A1141" t="str">
            <v>1.2.3.1.1.1.59.89</v>
          </cell>
          <cell r="B1141" t="str">
            <v>Vr-022-004 S/200.000 Donacion Mpal</v>
          </cell>
          <cell r="C1141">
            <v>140000</v>
          </cell>
          <cell r="G1141">
            <v>140000</v>
          </cell>
        </row>
        <row r="1142">
          <cell r="A1142" t="str">
            <v>1.2.3.1.1.1.59.90</v>
          </cell>
          <cell r="B1142" t="str">
            <v>Vr-022-007 S/369.200 Donacion Mpal</v>
          </cell>
          <cell r="C1142">
            <v>258440</v>
          </cell>
          <cell r="G1142">
            <v>258440</v>
          </cell>
        </row>
        <row r="1143">
          <cell r="A1143" t="str">
            <v>1.2.3.1.1.1.59.91</v>
          </cell>
          <cell r="B1143" t="str">
            <v>Vr-022-008 S/206.460 Donacion Mpal</v>
          </cell>
          <cell r="C1143">
            <v>144494</v>
          </cell>
          <cell r="G1143">
            <v>144494</v>
          </cell>
        </row>
        <row r="1144">
          <cell r="A1144" t="str">
            <v>1.2.3.1.1.1.59.92</v>
          </cell>
          <cell r="B1144" t="str">
            <v>Vr-022-009 S/206.880 Donacion Mpal</v>
          </cell>
          <cell r="C1144">
            <v>144816</v>
          </cell>
          <cell r="G1144">
            <v>144816</v>
          </cell>
        </row>
        <row r="1145">
          <cell r="A1145" t="str">
            <v>1.2.3.1.1.1.59.93</v>
          </cell>
          <cell r="B1145" t="str">
            <v>Vr-022-010 S/204.980 Donacion Mpal</v>
          </cell>
          <cell r="C1145">
            <v>143486</v>
          </cell>
          <cell r="G1145">
            <v>143486</v>
          </cell>
        </row>
        <row r="1146">
          <cell r="A1146" t="str">
            <v>1.2.3.1.1.1.59.94</v>
          </cell>
          <cell r="B1146" t="str">
            <v>Vr-022-011 S/200.000 Donacion Mpal</v>
          </cell>
          <cell r="C1146">
            <v>140000</v>
          </cell>
          <cell r="G1146">
            <v>140000</v>
          </cell>
        </row>
        <row r="1147">
          <cell r="A1147" t="str">
            <v>1.2.3.1.1.1.59.95</v>
          </cell>
          <cell r="B1147" t="str">
            <v>Vr-022-012 S/200.000 Donacion Mpal</v>
          </cell>
          <cell r="C1147">
            <v>140000</v>
          </cell>
          <cell r="G1147">
            <v>140000</v>
          </cell>
        </row>
        <row r="1148">
          <cell r="A1148" t="str">
            <v>1.2.3.1.1.1.59.96</v>
          </cell>
          <cell r="B1148" t="str">
            <v>Vr-022-013 S/211.140 Donacion Mpal</v>
          </cell>
          <cell r="C1148">
            <v>147798</v>
          </cell>
          <cell r="G1148">
            <v>147798</v>
          </cell>
        </row>
        <row r="1149">
          <cell r="A1149" t="str">
            <v>1.2.3.1.1.1.59.97</v>
          </cell>
          <cell r="B1149" t="str">
            <v>Vr-035-001 S/419.640 Area Verde</v>
          </cell>
          <cell r="C1149">
            <v>393748</v>
          </cell>
          <cell r="G1149">
            <v>393748</v>
          </cell>
        </row>
        <row r="1150">
          <cell r="A1150" t="str">
            <v>1.2.3.1.1.1.59.98</v>
          </cell>
          <cell r="B1150" t="str">
            <v>Vr-038-001 S/255.870 Donacion Mpal</v>
          </cell>
          <cell r="C1150">
            <v>179109</v>
          </cell>
          <cell r="G1150">
            <v>179109</v>
          </cell>
        </row>
        <row r="1151">
          <cell r="A1151" t="str">
            <v>1.2.3.1.1.1.59.99</v>
          </cell>
          <cell r="B1151" t="str">
            <v>Vr-038-002 S/202.890 Donacion Mpal</v>
          </cell>
          <cell r="C1151">
            <v>142023</v>
          </cell>
          <cell r="G1151">
            <v>142023</v>
          </cell>
        </row>
        <row r="1152">
          <cell r="A1152" t="str">
            <v>1.2.3.1.1.1.59.100</v>
          </cell>
          <cell r="B1152" t="str">
            <v>Vr-038-003 S/218.910 Donacion Mpal</v>
          </cell>
          <cell r="C1152">
            <v>153237</v>
          </cell>
          <cell r="G1152">
            <v>153237</v>
          </cell>
        </row>
        <row r="1153">
          <cell r="A1153" t="str">
            <v>1.2.3.1.1.1.59.101</v>
          </cell>
          <cell r="B1153" t="str">
            <v>Vr-038-004 S/219.530 Donacion Mpal</v>
          </cell>
          <cell r="C1153">
            <v>153671</v>
          </cell>
          <cell r="G1153">
            <v>153671</v>
          </cell>
        </row>
        <row r="1154">
          <cell r="A1154" t="str">
            <v>1.2.3.1.1.1.59.102</v>
          </cell>
          <cell r="B1154" t="str">
            <v>Vr-038-005 S/209.340 Donacion Mpal</v>
          </cell>
          <cell r="C1154">
            <v>146538</v>
          </cell>
          <cell r="G1154">
            <v>146538</v>
          </cell>
        </row>
        <row r="1155">
          <cell r="A1155" t="str">
            <v>1.2.3.1.1.1.59.103</v>
          </cell>
          <cell r="B1155" t="str">
            <v>Vr-038-006 S/206.140 Donacion Mpal</v>
          </cell>
          <cell r="C1155">
            <v>144298</v>
          </cell>
          <cell r="G1155">
            <v>144298</v>
          </cell>
        </row>
        <row r="1156">
          <cell r="A1156" t="str">
            <v>1.2.3.1.1.1.59.104</v>
          </cell>
          <cell r="B1156" t="str">
            <v>Vr-038-007 S/213.030 Donacion Mpal</v>
          </cell>
          <cell r="C1156">
            <v>149121</v>
          </cell>
          <cell r="G1156">
            <v>149121</v>
          </cell>
        </row>
        <row r="1157">
          <cell r="A1157" t="str">
            <v>1.2.3.1.1.1.59.105</v>
          </cell>
          <cell r="B1157" t="str">
            <v>Vr-038-009 S/202.610 Donacion Mpal</v>
          </cell>
          <cell r="C1157">
            <v>141827</v>
          </cell>
          <cell r="G1157">
            <v>141827</v>
          </cell>
        </row>
        <row r="1158">
          <cell r="A1158" t="str">
            <v>1.2.3.1.1.1.59.106</v>
          </cell>
          <cell r="B1158" t="str">
            <v>Vr-038-010 S/203.040 Donacion Mpal</v>
          </cell>
          <cell r="C1158">
            <v>142128</v>
          </cell>
          <cell r="G1158">
            <v>142128</v>
          </cell>
        </row>
        <row r="1159">
          <cell r="A1159" t="str">
            <v>1.2.3.1.1.1.59.107</v>
          </cell>
          <cell r="B1159" t="str">
            <v>Vr-038-011 S/200.000 Donacion Mpal</v>
          </cell>
          <cell r="C1159">
            <v>140000</v>
          </cell>
          <cell r="G1159">
            <v>140000</v>
          </cell>
        </row>
        <row r="1160">
          <cell r="A1160" t="str">
            <v>1.2.3.1.1.1.59.108</v>
          </cell>
          <cell r="B1160" t="str">
            <v>Vr-038-012 S/200.000 Donacion Mpal</v>
          </cell>
          <cell r="C1160">
            <v>140000</v>
          </cell>
          <cell r="G1160">
            <v>140000</v>
          </cell>
        </row>
        <row r="1161">
          <cell r="A1161" t="str">
            <v>1.2.3.1.1.1.59.109</v>
          </cell>
          <cell r="B1161" t="str">
            <v>Vr-038-013 S/213.640 Donacion Mpal</v>
          </cell>
          <cell r="C1161">
            <v>149548</v>
          </cell>
          <cell r="G1161">
            <v>149548</v>
          </cell>
        </row>
        <row r="1162">
          <cell r="A1162" t="str">
            <v>1.2.3.1.1.1.59.110</v>
          </cell>
          <cell r="B1162" t="str">
            <v>Vr-041-015 S/284.250 Area Verde</v>
          </cell>
          <cell r="C1162">
            <v>198975</v>
          </cell>
          <cell r="G1162">
            <v>198975</v>
          </cell>
        </row>
        <row r="1163">
          <cell r="A1163" t="str">
            <v>1.2.3.1.1.1.59.111</v>
          </cell>
          <cell r="B1163" t="str">
            <v>Vr-041-031 S/201.100 Area Verde</v>
          </cell>
          <cell r="C1163">
            <v>140770</v>
          </cell>
          <cell r="G1163">
            <v>140770</v>
          </cell>
        </row>
        <row r="1164">
          <cell r="A1164" t="str">
            <v>1.2.3.1.1.1.59.112</v>
          </cell>
          <cell r="B1164" t="str">
            <v>Vr-046-048 S/208.830 Donacion Mpal</v>
          </cell>
          <cell r="C1164">
            <v>196581</v>
          </cell>
          <cell r="G1164">
            <v>196581</v>
          </cell>
        </row>
        <row r="1165">
          <cell r="A1165" t="str">
            <v>1.2.3.1.1.1.59.113</v>
          </cell>
          <cell r="B1165" t="str">
            <v>Vr-046-049 S/200.000 Donacion Mpal</v>
          </cell>
          <cell r="C1165">
            <v>140000</v>
          </cell>
          <cell r="G1165">
            <v>140000</v>
          </cell>
        </row>
        <row r="1166">
          <cell r="A1166" t="str">
            <v>1.2.3.1.1.1.59.114</v>
          </cell>
          <cell r="B1166" t="str">
            <v>Vr-046-050 S/209.810 Donacion Mpal</v>
          </cell>
          <cell r="C1166">
            <v>146867</v>
          </cell>
          <cell r="G1166">
            <v>146867</v>
          </cell>
        </row>
        <row r="1167">
          <cell r="A1167" t="str">
            <v>1.2.3.1.1.1.59.115</v>
          </cell>
          <cell r="B1167" t="str">
            <v>Vr-046-051 S/210.920 Donacion Mpal</v>
          </cell>
          <cell r="C1167">
            <v>147644</v>
          </cell>
          <cell r="G1167">
            <v>147644</v>
          </cell>
        </row>
        <row r="1168">
          <cell r="A1168" t="str">
            <v>1.2.3.1.1.1.59.116</v>
          </cell>
          <cell r="B1168" t="str">
            <v>Vr-046-052 S/206.410 Donacion Mpal</v>
          </cell>
          <cell r="C1168">
            <v>144487</v>
          </cell>
          <cell r="G1168">
            <v>144487</v>
          </cell>
        </row>
        <row r="1169">
          <cell r="A1169" t="str">
            <v>1.2.3.1.1.1.59.117</v>
          </cell>
          <cell r="B1169" t="str">
            <v>Vr-046-053 S/206.030 Donacion Mpal</v>
          </cell>
          <cell r="C1169">
            <v>144221</v>
          </cell>
          <cell r="G1169">
            <v>144221</v>
          </cell>
        </row>
        <row r="1170">
          <cell r="A1170" t="str">
            <v>1.2.3.1.1.1.59.118</v>
          </cell>
          <cell r="B1170" t="str">
            <v>Vr-046-054 S/212.990 Donacion Mpal</v>
          </cell>
          <cell r="C1170">
            <v>149093</v>
          </cell>
          <cell r="G1170">
            <v>149093</v>
          </cell>
        </row>
        <row r="1171">
          <cell r="A1171" t="str">
            <v>1.2.3.1.1.1.59.119</v>
          </cell>
          <cell r="B1171" t="str">
            <v>Vr-046-055 S/200.000 Donacion Mpal</v>
          </cell>
          <cell r="C1171">
            <v>140000</v>
          </cell>
          <cell r="G1171">
            <v>140000</v>
          </cell>
        </row>
        <row r="1172">
          <cell r="A1172" t="str">
            <v>1.2.3.1.1.1.59.120</v>
          </cell>
          <cell r="B1172" t="str">
            <v>Vr-046-056 S/200.000 Donacion Mpal</v>
          </cell>
          <cell r="C1172">
            <v>140000</v>
          </cell>
          <cell r="G1172">
            <v>140000</v>
          </cell>
        </row>
        <row r="1173">
          <cell r="A1173" t="str">
            <v>1.2.3.1.1.1.59.121</v>
          </cell>
          <cell r="B1173" t="str">
            <v>Vr-046-057 S/200.000 Donacion Mpal</v>
          </cell>
          <cell r="C1173">
            <v>140000</v>
          </cell>
          <cell r="G1173">
            <v>140000</v>
          </cell>
        </row>
        <row r="1174">
          <cell r="A1174" t="str">
            <v>1.2.3.1.1.1.59.122</v>
          </cell>
          <cell r="B1174" t="str">
            <v>Vr-046-058 S/200.000 Donacion Mpal</v>
          </cell>
          <cell r="C1174">
            <v>140000</v>
          </cell>
          <cell r="G1174">
            <v>140000</v>
          </cell>
        </row>
        <row r="1175">
          <cell r="A1175" t="str">
            <v>1.2.3.1.1.1.59.123</v>
          </cell>
          <cell r="B1175" t="str">
            <v>Vr-046-059 S/201.460 Donacion Mpal</v>
          </cell>
          <cell r="C1175">
            <v>141022</v>
          </cell>
          <cell r="G1175">
            <v>141022</v>
          </cell>
        </row>
        <row r="1176">
          <cell r="A1176" t="str">
            <v>1.2.3.1.1.1.59.124</v>
          </cell>
          <cell r="B1176" t="str">
            <v>Vr-046-060 S/289.770 Donacion Mpal</v>
          </cell>
          <cell r="C1176">
            <v>202839</v>
          </cell>
          <cell r="G1176">
            <v>202839</v>
          </cell>
        </row>
        <row r="1177">
          <cell r="A1177" t="str">
            <v>1.2.3.1.1.1.59.125</v>
          </cell>
          <cell r="B1177" t="str">
            <v>Vr-046-061 S/2,799.800 Area Verde</v>
          </cell>
          <cell r="C1177">
            <v>1959860</v>
          </cell>
          <cell r="G1177">
            <v>1959860</v>
          </cell>
        </row>
        <row r="1178">
          <cell r="A1178" t="str">
            <v>1.2.3.1.1.1.59.126</v>
          </cell>
          <cell r="B1178" t="str">
            <v>Vr-046-082 S/2,138.460 Area Verde</v>
          </cell>
          <cell r="C1178">
            <v>1496922</v>
          </cell>
          <cell r="G1178">
            <v>1496922</v>
          </cell>
        </row>
        <row r="1179">
          <cell r="A1179" t="str">
            <v>1.2.3.1.1.1.59.127</v>
          </cell>
          <cell r="B1179" t="str">
            <v>Vr-048-001 S/244.530 Area Verde</v>
          </cell>
          <cell r="C1179">
            <v>171171</v>
          </cell>
          <cell r="G1179">
            <v>171171</v>
          </cell>
        </row>
        <row r="1180">
          <cell r="A1180" t="str">
            <v>1.2.3.1.1.1.59.128</v>
          </cell>
          <cell r="B1180" t="str">
            <v>Vr-048-016 S/253.320 Area Verde</v>
          </cell>
          <cell r="C1180">
            <v>176624</v>
          </cell>
          <cell r="G1180">
            <v>176624</v>
          </cell>
        </row>
        <row r="1181">
          <cell r="A1181" t="str">
            <v>1.2.3.1.1.1.59.129</v>
          </cell>
          <cell r="B1181" t="str">
            <v>Vr-049-001 S/443.980 Area Verde</v>
          </cell>
          <cell r="C1181">
            <v>310786</v>
          </cell>
          <cell r="G1181">
            <v>310786</v>
          </cell>
        </row>
        <row r="1182">
          <cell r="A1182" t="str">
            <v>1.2.3.1.1.1.59.130</v>
          </cell>
          <cell r="B1182" t="str">
            <v>Vr-050-001 S/229.920 Area Verde</v>
          </cell>
          <cell r="C1182">
            <v>160944</v>
          </cell>
          <cell r="G1182">
            <v>160944</v>
          </cell>
        </row>
        <row r="1183">
          <cell r="A1183" t="str">
            <v>1.2.3.1.1.1.59.131</v>
          </cell>
          <cell r="B1183" t="str">
            <v>Vr-050-015 S/283.340 Area Verde</v>
          </cell>
          <cell r="C1183">
            <v>198338</v>
          </cell>
          <cell r="G1183">
            <v>198338</v>
          </cell>
        </row>
        <row r="1184">
          <cell r="A1184" t="str">
            <v>1.2.3.1.1.1.59.132</v>
          </cell>
          <cell r="B1184" t="str">
            <v>Vr-053-001 S/212.920 Area Verde</v>
          </cell>
          <cell r="C1184">
            <v>149044</v>
          </cell>
          <cell r="G1184">
            <v>149044</v>
          </cell>
        </row>
        <row r="1185">
          <cell r="A1185" t="str">
            <v>1.2.3.1.1.1.59.133</v>
          </cell>
          <cell r="B1185" t="str">
            <v>Vr-059-001 S/212.210 Area Verde</v>
          </cell>
          <cell r="C1185">
            <v>145747</v>
          </cell>
          <cell r="G1185">
            <v>145747</v>
          </cell>
        </row>
        <row r="1186">
          <cell r="A1186" t="str">
            <v>1.2.3.1.1.1.59.134</v>
          </cell>
          <cell r="B1186" t="str">
            <v>Vr-060-001 S/247.210 Area Verde</v>
          </cell>
          <cell r="C1186">
            <v>173313</v>
          </cell>
          <cell r="G1186">
            <v>173313</v>
          </cell>
        </row>
        <row r="1187">
          <cell r="A1187" t="str">
            <v>1.2.3.1.1.1.60</v>
          </cell>
          <cell r="B1187" t="str">
            <v>Fracc. Mar de Puerto Nuevo I</v>
          </cell>
          <cell r="C1187">
            <v>1689547</v>
          </cell>
          <cell r="G1187">
            <v>1689547</v>
          </cell>
        </row>
        <row r="1188">
          <cell r="A1188" t="str">
            <v>1.2.3.1.1.1.60.1</v>
          </cell>
          <cell r="B1188" t="str">
            <v>MP-621-009 Sup/200m2</v>
          </cell>
          <cell r="C1188">
            <v>1689547</v>
          </cell>
          <cell r="G1188">
            <v>1689547</v>
          </cell>
        </row>
        <row r="1189">
          <cell r="A1189" t="str">
            <v>1.2.3.3</v>
          </cell>
          <cell r="B1189" t="str">
            <v>Edificios</v>
          </cell>
          <cell r="C1189">
            <v>144926542.56</v>
          </cell>
          <cell r="G1189">
            <v>144926542.56</v>
          </cell>
        </row>
        <row r="1190">
          <cell r="A1190" t="str">
            <v>1.2.3.3.1</v>
          </cell>
          <cell r="B1190" t="str">
            <v>Edificios Publicos Recursos Propios</v>
          </cell>
          <cell r="C1190">
            <v>144926542.56</v>
          </cell>
          <cell r="G1190">
            <v>144926542.56</v>
          </cell>
        </row>
        <row r="1191">
          <cell r="A1191" t="str">
            <v>1.2.3.3.1.1</v>
          </cell>
          <cell r="B1191" t="str">
            <v>Edificios Publicos Recursos Propios Oficina Central</v>
          </cell>
          <cell r="C1191">
            <v>144926542.56</v>
          </cell>
          <cell r="G1191">
            <v>144926542.56</v>
          </cell>
        </row>
        <row r="1192">
          <cell r="A1192" t="str">
            <v>1.2.3.3.1.1.1</v>
          </cell>
          <cell r="B1192" t="str">
            <v>Edificios Publicos</v>
          </cell>
          <cell r="C1192">
            <v>22692692.379999999</v>
          </cell>
          <cell r="G1192">
            <v>22692692.379999999</v>
          </cell>
        </row>
        <row r="1193">
          <cell r="A1193" t="str">
            <v>1.2.3.3.1.1.2</v>
          </cell>
          <cell r="B1193" t="str">
            <v>Edificio Palacio Municipal</v>
          </cell>
          <cell r="C1193">
            <v>23199938.260000002</v>
          </cell>
          <cell r="G1193">
            <v>23199938.260000002</v>
          </cell>
        </row>
        <row r="1194">
          <cell r="A1194" t="str">
            <v>1.2.3.3.1.1.3</v>
          </cell>
          <cell r="B1194" t="str">
            <v>Zona Centro De Rosarito 1,200 Mts.</v>
          </cell>
          <cell r="C1194">
            <v>1560000</v>
          </cell>
          <cell r="G1194">
            <v>1560000</v>
          </cell>
        </row>
        <row r="1195">
          <cell r="A1195" t="str">
            <v>1.2.3.3.1.1.4</v>
          </cell>
          <cell r="B1195" t="str">
            <v>Zofemat Programa Playas Bien Limpias</v>
          </cell>
          <cell r="C1195">
            <v>303999.93</v>
          </cell>
          <cell r="G1195">
            <v>303999.93</v>
          </cell>
        </row>
        <row r="1196">
          <cell r="A1196" t="str">
            <v>1.2.3.3.1.1.5</v>
          </cell>
          <cell r="B1196" t="str">
            <v>Subdelegacion De Policia Et-005-001 (Terreno)</v>
          </cell>
          <cell r="C1196">
            <v>229180.79999999999</v>
          </cell>
          <cell r="G1196">
            <v>229180.79999999999</v>
          </cell>
        </row>
        <row r="1197">
          <cell r="A1197" t="str">
            <v>1.2.3.3.1.1.6</v>
          </cell>
          <cell r="B1197" t="str">
            <v>Casetas de Seguridad Publica (Rec. Subsemun 2012)</v>
          </cell>
          <cell r="C1197">
            <v>593698.43999999994</v>
          </cell>
          <cell r="G1197">
            <v>593698.43999999994</v>
          </cell>
        </row>
        <row r="1198">
          <cell r="A1198" t="str">
            <v>1.2.3.3.1.1.7</v>
          </cell>
          <cell r="B1198" t="str">
            <v>Casa de dia para el Adulto Mayor ( Habitat 2012 )</v>
          </cell>
          <cell r="C1198">
            <v>1071374.55</v>
          </cell>
          <cell r="G1198">
            <v>1071374.55</v>
          </cell>
        </row>
        <row r="1199">
          <cell r="A1199" t="str">
            <v>1.2.3.3.1.1.8</v>
          </cell>
          <cell r="B1199" t="str">
            <v>Unidad Deportiva Prof. Andres Luna Gimnasio A.R.</v>
          </cell>
          <cell r="C1199">
            <v>7676215.3099999996</v>
          </cell>
          <cell r="G1199">
            <v>7676215.3099999996</v>
          </cell>
        </row>
        <row r="1200">
          <cell r="A1200" t="str">
            <v>1.2.3.3.1.1.9</v>
          </cell>
          <cell r="B1200" t="str">
            <v>DISPENSARIO MEDICO  EN COL. CUMBRES DEL MAR PLAN L</v>
          </cell>
          <cell r="C1200">
            <v>2887039.84</v>
          </cell>
          <cell r="G1200">
            <v>2887039.84</v>
          </cell>
        </row>
        <row r="1201">
          <cell r="A1201" t="str">
            <v>1.2.3.3.1.1.10</v>
          </cell>
          <cell r="B1201" t="str">
            <v>Centro Tenistico de Alto Rendimiento Punta Azul AZ-053-088 (PRODEUR-CONADE-ROS-LO-802005996-N14-2013)</v>
          </cell>
          <cell r="C1201">
            <v>16798094.870000001</v>
          </cell>
          <cell r="G1201">
            <v>16798094.870000001</v>
          </cell>
        </row>
        <row r="1202">
          <cell r="A1202" t="str">
            <v>1.2.3.3.1.1.12</v>
          </cell>
          <cell r="B1202" t="str">
            <v>Construcción del Lienzo Charro del municipio de Playas de Rosarito Refrendo No. 10010126171, CONADE</v>
          </cell>
          <cell r="C1202">
            <v>20972723.379999999</v>
          </cell>
          <cell r="G1202">
            <v>20972723.379999999</v>
          </cell>
        </row>
        <row r="1203">
          <cell r="A1203" t="str">
            <v>1.2.3.3.1.1.13</v>
          </cell>
          <cell r="B1203" t="str">
            <v>Gimnasio Paralimpico (PRODEUR-CONADE-ROS-LO-802005996-N15-2013)</v>
          </cell>
          <cell r="C1203">
            <v>5499664.3200000003</v>
          </cell>
          <cell r="G1203">
            <v>5499664.3200000003</v>
          </cell>
        </row>
        <row r="1204">
          <cell r="A1204" t="str">
            <v>1.2.3.3.1.1.14</v>
          </cell>
          <cell r="B1204" t="str">
            <v>Unidad Deportiva Rosamar, Delegacion Plan Libertador (PRODEUR-CE-2014-ROS-LP-03)</v>
          </cell>
          <cell r="C1204">
            <v>3271240.5</v>
          </cell>
          <cell r="G1204">
            <v>3271240.5</v>
          </cell>
        </row>
        <row r="1205">
          <cell r="A1205" t="str">
            <v>1.2.3.3.1.1.15</v>
          </cell>
          <cell r="B1205" t="str">
            <v>Casa de la Cultura Abelardo L. Rodriguez (PRODEUR-FC-2014-ROS-IS-01)</v>
          </cell>
          <cell r="C1205">
            <v>978863.16</v>
          </cell>
          <cell r="G1205">
            <v>978863.16</v>
          </cell>
        </row>
        <row r="1206">
          <cell r="A1206" t="str">
            <v>1.2.3.3.1.1.16</v>
          </cell>
          <cell r="B1206" t="str">
            <v>Rehabilitacion del Gimnasio en Unidad Deportiva Lic. Ernesto Ruffo Appel (PRODEUR-ID-201-ROS-LP-01)</v>
          </cell>
          <cell r="C1206">
            <v>11365209.83</v>
          </cell>
          <cell r="G1206">
            <v>11365209.83</v>
          </cell>
        </row>
        <row r="1207">
          <cell r="A1207" t="str">
            <v>1.2.3.3.1.1.17</v>
          </cell>
          <cell r="B1207" t="str">
            <v>Unidad Deportiva Playa Santander (PRODEUR-ID-2014-ROS-IS-02)</v>
          </cell>
          <cell r="C1207">
            <v>1184945.8999999999</v>
          </cell>
          <cell r="G1207">
            <v>1184945.8999999999</v>
          </cell>
        </row>
        <row r="1208">
          <cell r="A1208" t="str">
            <v>1.2.3.3.1.1.18</v>
          </cell>
          <cell r="B1208" t="str">
            <v>Unidad Deportiva Profesor Andres Luna (PRODEUR-ID-2014-ROS-IS-03)</v>
          </cell>
          <cell r="C1208">
            <v>1419708.24</v>
          </cell>
          <cell r="G1208">
            <v>1419708.24</v>
          </cell>
        </row>
        <row r="1209">
          <cell r="A1209" t="str">
            <v>1.2.3.3.1.1.19</v>
          </cell>
          <cell r="B1209" t="str">
            <v>Unidad Deportiva Vista Marina de Playas de Rosarito B.C. (PRODEUR-ID-2014-ROS-IS-04)</v>
          </cell>
          <cell r="C1209">
            <v>3159745.25</v>
          </cell>
          <cell r="G1209">
            <v>3159745.25</v>
          </cell>
        </row>
        <row r="1210">
          <cell r="A1210" t="str">
            <v>1.2.3.3.1.1.20</v>
          </cell>
          <cell r="B1210" t="str">
            <v>Cancha de Usos Multiples de la Unidad Deportiva Villa Bonita (PRODEUR-ID-2014-ROS-IS-05)</v>
          </cell>
          <cell r="C1210">
            <v>2456121.88</v>
          </cell>
          <cell r="G1210">
            <v>2456121.88</v>
          </cell>
        </row>
        <row r="1211">
          <cell r="A1211" t="str">
            <v>1.2.3.3.1.1.21</v>
          </cell>
          <cell r="B1211" t="str">
            <v>Unidad Deportiva Enrique Bonilla, Col. Independencia (PRODEUR-CE-2014-ROS-LP-01)</v>
          </cell>
          <cell r="C1211">
            <v>1986225</v>
          </cell>
          <cell r="G1211">
            <v>1986225</v>
          </cell>
        </row>
        <row r="1212">
          <cell r="A1212" t="str">
            <v>1.2.3.3.1.1.22</v>
          </cell>
          <cell r="B1212" t="str">
            <v>Unidad Deportiva Emiliano Zapata, Col. Obrera Zona Centro (PRODEUR-CE-2014-ROS-LP-02)</v>
          </cell>
          <cell r="C1212">
            <v>2742040.72</v>
          </cell>
          <cell r="G1212">
            <v>2742040.72</v>
          </cell>
        </row>
        <row r="1213">
          <cell r="A1213" t="str">
            <v>1.2.3.3.1.1.23</v>
          </cell>
          <cell r="B1213" t="str">
            <v>Centro Comunitario Interactivo Joven (PRODEUR-R33-2014-ROS-AD-01)</v>
          </cell>
          <cell r="C1213">
            <v>1120076</v>
          </cell>
          <cell r="G1213">
            <v>1120076</v>
          </cell>
        </row>
        <row r="1214">
          <cell r="A1214" t="str">
            <v>1.2.3.3.1.1.24</v>
          </cell>
          <cell r="B1214" t="str">
            <v>Mejoramiento De Instalaciones De Seguridad Publica Sector Norte (PRODEUR-SUBSEMUN-2015ROS-LP-01)</v>
          </cell>
          <cell r="C1214">
            <v>2000000</v>
          </cell>
          <cell r="G1214">
            <v>2000000</v>
          </cell>
        </row>
        <row r="1215">
          <cell r="A1215" t="str">
            <v>1.2.3.3.1.1.25</v>
          </cell>
          <cell r="B1215" t="str">
            <v>Mejoramiento De Instalaciones De Seguridad Publica Delegacion Primo Tapia (PRODEUR-SUBSEMUN-2015-ROS-LP-02)</v>
          </cell>
          <cell r="C1215">
            <v>773430.69</v>
          </cell>
          <cell r="G1215">
            <v>773430.69</v>
          </cell>
        </row>
        <row r="1216">
          <cell r="A1216" t="str">
            <v>1.2.3.3.1.1.26</v>
          </cell>
          <cell r="B1216" t="str">
            <v>Centro Interactivo y de Atención para Personas con Discapacidad y Adultos Mayores.</v>
          </cell>
          <cell r="C1216">
            <v>1194830.06</v>
          </cell>
          <cell r="G1216">
            <v>1194830.06</v>
          </cell>
        </row>
        <row r="1217">
          <cell r="A1217" t="str">
            <v>1.2.3.3.1.1.27</v>
          </cell>
          <cell r="B1217" t="str">
            <v>Trotapista de asfalto y andador de concreto en Parque Conchita Cantu</v>
          </cell>
          <cell r="C1217">
            <v>316865.55</v>
          </cell>
          <cell r="G1217">
            <v>316865.55</v>
          </cell>
        </row>
        <row r="1218">
          <cell r="A1218" t="str">
            <v>1.2.3.3.1.1.28</v>
          </cell>
          <cell r="B1218" t="str">
            <v>Centro de Desarrollo Comunitario Tonatzin</v>
          </cell>
          <cell r="C1218">
            <v>1880416.91</v>
          </cell>
          <cell r="G1218">
            <v>1880416.91</v>
          </cell>
        </row>
        <row r="1219">
          <cell r="A1219" t="str">
            <v>1.2.3.3.1.1.29</v>
          </cell>
          <cell r="B1219" t="str">
            <v>Ampliacion de Desarrollo Comunitarios Angela Aleman</v>
          </cell>
          <cell r="C1219">
            <v>1542200.79</v>
          </cell>
          <cell r="G1219">
            <v>1542200.79</v>
          </cell>
        </row>
        <row r="1220">
          <cell r="A1220" t="str">
            <v>1.2.3.3.1.1.30</v>
          </cell>
          <cell r="B1220" t="str">
            <v>Unidad Deportiva Ampliación Plan Libertador</v>
          </cell>
          <cell r="C1220">
            <v>4050000</v>
          </cell>
          <cell r="G1220">
            <v>4050000</v>
          </cell>
        </row>
        <row r="1221">
          <cell r="A1221" t="str">
            <v>1.2.3.5</v>
          </cell>
          <cell r="B1221" t="str">
            <v>Construcciones en Proceso en Bienes de Dominio Público</v>
          </cell>
          <cell r="C1221">
            <v>35542615.82</v>
          </cell>
          <cell r="E1221">
            <v>5723947.9800000004</v>
          </cell>
          <cell r="G1221">
            <v>41266563.799999997</v>
          </cell>
        </row>
        <row r="1222">
          <cell r="A1222" t="str">
            <v>1.2.3.5.1</v>
          </cell>
          <cell r="B1222" t="str">
            <v>Edificación Habitacional en Proceso</v>
          </cell>
          <cell r="C1222">
            <v>6309286.3200000003</v>
          </cell>
          <cell r="G1222">
            <v>6309286.3200000003</v>
          </cell>
        </row>
        <row r="1223">
          <cell r="A1223" t="str">
            <v>1.2.3.5.1.1</v>
          </cell>
          <cell r="B1223" t="str">
            <v>Edificación Habitacional en Proceso Oficina Central</v>
          </cell>
          <cell r="C1223">
            <v>6309286.3200000003</v>
          </cell>
          <cell r="G1223">
            <v>6309286.3200000003</v>
          </cell>
        </row>
        <row r="1224">
          <cell r="A1224" t="str">
            <v>1.2.3.5.2</v>
          </cell>
          <cell r="B1224" t="str">
            <v>Edificación No Habitacional en Proceso</v>
          </cell>
          <cell r="C1224">
            <v>6550726.9199999999</v>
          </cell>
          <cell r="G1224">
            <v>6550726.9199999999</v>
          </cell>
        </row>
        <row r="1225">
          <cell r="A1225" t="str">
            <v>1.2.3.5.2.1</v>
          </cell>
          <cell r="B1225" t="str">
            <v>Edificación No Habitacional en Proceso Oficina Central</v>
          </cell>
          <cell r="C1225">
            <v>6550726.9199999999</v>
          </cell>
          <cell r="G1225">
            <v>6550726.9199999999</v>
          </cell>
        </row>
        <row r="1226">
          <cell r="A1226" t="str">
            <v>1.2.3.5.2.1.1</v>
          </cell>
          <cell r="B1226" t="str">
            <v>Edificacion No habitacional en Proceso Aportacion Federal</v>
          </cell>
          <cell r="C1226">
            <v>498480.3</v>
          </cell>
          <cell r="G1226">
            <v>498480.3</v>
          </cell>
        </row>
        <row r="1227">
          <cell r="A1227" t="str">
            <v>1.2.3.5.2.1.2</v>
          </cell>
          <cell r="B1227" t="str">
            <v>Edificacion No habitacional en Proceso Recursos Propios</v>
          </cell>
          <cell r="C1227">
            <v>6052246.6200000001</v>
          </cell>
          <cell r="G1227">
            <v>6052246.6200000001</v>
          </cell>
        </row>
        <row r="1228">
          <cell r="A1228" t="str">
            <v>1.2.3.5.3</v>
          </cell>
          <cell r="B1228" t="str">
            <v>Construcción de Obras para el Abastecimiento de Agua, Petroleo, Gas, Electricidad y Telecomunicaciones en Proceso</v>
          </cell>
          <cell r="C1228">
            <v>3502816.69</v>
          </cell>
          <cell r="G1228">
            <v>3502816.69</v>
          </cell>
        </row>
        <row r="1229">
          <cell r="A1229" t="str">
            <v>1.2.3.5.3.1</v>
          </cell>
          <cell r="B1229" t="str">
            <v>Construcción de Obras para el Abastecimiento de Agua, Petroleo, Gas, Electricidad y Telecomunicaciones en Proceso Oficina Central</v>
          </cell>
          <cell r="C1229">
            <v>3502816.69</v>
          </cell>
          <cell r="G1229">
            <v>3502816.69</v>
          </cell>
        </row>
        <row r="1230">
          <cell r="A1230" t="str">
            <v>1.2.3.5.5</v>
          </cell>
          <cell r="B1230" t="str">
            <v>Construcción de Vias de Comunicación en Proceso</v>
          </cell>
          <cell r="C1230">
            <v>19179785.890000001</v>
          </cell>
          <cell r="E1230">
            <v>5723947.9800000004</v>
          </cell>
          <cell r="G1230">
            <v>24903733.870000001</v>
          </cell>
        </row>
        <row r="1231">
          <cell r="A1231" t="str">
            <v>1.2.3.5.5.1</v>
          </cell>
          <cell r="B1231" t="str">
            <v>Construcción de Vias de Comunicación en Proceso Oficina Central</v>
          </cell>
          <cell r="C1231">
            <v>19179785.890000001</v>
          </cell>
          <cell r="E1231">
            <v>5723947.9800000004</v>
          </cell>
          <cell r="G1231">
            <v>24903733.870000001</v>
          </cell>
        </row>
        <row r="1232">
          <cell r="A1232" t="str">
            <v>1.2.3.5.5.1.2</v>
          </cell>
          <cell r="B1232" t="str">
            <v>Contruccion en Vias de Comunicacion en Procesos</v>
          </cell>
          <cell r="C1232">
            <v>19179785.890000001</v>
          </cell>
          <cell r="E1232">
            <v>5723947.9800000004</v>
          </cell>
          <cell r="G1232">
            <v>24903733.870000001</v>
          </cell>
        </row>
        <row r="1233">
          <cell r="A1233" t="str">
            <v>1.2.3.6</v>
          </cell>
          <cell r="B1233" t="str">
            <v>Construcciones en Proceso en Bienes Propios</v>
          </cell>
          <cell r="C1233">
            <v>13999146.640000001</v>
          </cell>
          <cell r="G1233">
            <v>13999146.640000001</v>
          </cell>
        </row>
        <row r="1234">
          <cell r="A1234" t="str">
            <v>1.2.3.6.2</v>
          </cell>
          <cell r="B1234" t="str">
            <v>Edificación No Habitacional en Proceso</v>
          </cell>
          <cell r="C1234">
            <v>467323.92</v>
          </cell>
          <cell r="G1234">
            <v>467323.92</v>
          </cell>
        </row>
        <row r="1235">
          <cell r="A1235" t="str">
            <v>1.2.3.6.2.1</v>
          </cell>
          <cell r="B1235" t="str">
            <v>Edificación No Habitacional en Proceso Oficina Central</v>
          </cell>
          <cell r="C1235">
            <v>467323.92</v>
          </cell>
          <cell r="G1235">
            <v>467323.92</v>
          </cell>
        </row>
        <row r="1236">
          <cell r="A1236" t="str">
            <v>1.2.3.6.4</v>
          </cell>
          <cell r="B1236" t="str">
            <v>Division de Terrenos y Contruccion de Obras de Urbanizacion en Proceso</v>
          </cell>
          <cell r="C1236">
            <v>13531822.720000001</v>
          </cell>
          <cell r="G1236">
            <v>13531822.720000001</v>
          </cell>
        </row>
        <row r="1237">
          <cell r="A1237" t="str">
            <v>1.2.3.6.4.1</v>
          </cell>
          <cell r="B1237" t="str">
            <v>Division de Terrenos y Contruccion de Obras de Urbanizacion en Proceso Oficina Central</v>
          </cell>
          <cell r="C1237">
            <v>13531822.720000001</v>
          </cell>
          <cell r="G1237">
            <v>13531822.720000001</v>
          </cell>
        </row>
        <row r="1238">
          <cell r="A1238" t="str">
            <v>1.2.3.9</v>
          </cell>
          <cell r="B1238" t="str">
            <v>Otros Bienes Inmuebles</v>
          </cell>
          <cell r="C1238">
            <v>4719808.93</v>
          </cell>
          <cell r="G1238">
            <v>4719808.93</v>
          </cell>
        </row>
        <row r="1239">
          <cell r="A1239" t="str">
            <v>1.2.3.9.9</v>
          </cell>
          <cell r="B1239" t="str">
            <v>Otros Bienes Inmuebles en proceso de regularización</v>
          </cell>
          <cell r="C1239">
            <v>4719808.93</v>
          </cell>
          <cell r="G1239">
            <v>4719808.93</v>
          </cell>
        </row>
        <row r="1240">
          <cell r="A1240" t="str">
            <v>1.2.3.9.9.1</v>
          </cell>
          <cell r="B1240" t="str">
            <v>Otros Bienes Inmuebles en proceso de regularización Oficina Central</v>
          </cell>
          <cell r="C1240">
            <v>4719808.93</v>
          </cell>
          <cell r="G1240">
            <v>4719808.93</v>
          </cell>
        </row>
        <row r="1241">
          <cell r="A1241" t="str">
            <v>1.2.3.9.9.1.1</v>
          </cell>
          <cell r="B1241" t="str">
            <v>Campo Real</v>
          </cell>
          <cell r="C1241">
            <v>1148400</v>
          </cell>
          <cell r="G1241">
            <v>1148400</v>
          </cell>
        </row>
        <row r="1242">
          <cell r="A1242" t="str">
            <v>1.2.3.9.9.1.2</v>
          </cell>
          <cell r="B1242" t="str">
            <v>Mar De Calafia</v>
          </cell>
          <cell r="C1242">
            <v>260424</v>
          </cell>
          <cell r="G1242">
            <v>260424</v>
          </cell>
        </row>
        <row r="1243">
          <cell r="A1243" t="str">
            <v>1.2.3.9.9.1.3</v>
          </cell>
          <cell r="B1243" t="str">
            <v>Mision de Mar II</v>
          </cell>
          <cell r="C1243">
            <v>1645903</v>
          </cell>
          <cell r="G1243">
            <v>1645903</v>
          </cell>
        </row>
        <row r="1244">
          <cell r="A1244" t="str">
            <v>1.2.3.9.9.1.4</v>
          </cell>
          <cell r="B1244" t="str">
            <v>Mar De Popotla</v>
          </cell>
          <cell r="C1244">
            <v>570871</v>
          </cell>
          <cell r="G1244">
            <v>570871</v>
          </cell>
        </row>
        <row r="1245">
          <cell r="A1245" t="str">
            <v>1.2.3.9.9.1.5</v>
          </cell>
          <cell r="B1245" t="str">
            <v>Terrazas del Mar</v>
          </cell>
          <cell r="C1245">
            <v>179295</v>
          </cell>
          <cell r="G1245">
            <v>179295</v>
          </cell>
        </row>
        <row r="1246">
          <cell r="A1246" t="str">
            <v>1.2.3.9.9.1.6</v>
          </cell>
          <cell r="B1246" t="str">
            <v>Ejido Mazatlan</v>
          </cell>
          <cell r="C1246">
            <v>914916</v>
          </cell>
          <cell r="G1246">
            <v>914916</v>
          </cell>
        </row>
        <row r="1247">
          <cell r="A1247" t="str">
            <v>1.2.3.9.9.1.8</v>
          </cell>
          <cell r="B1247" t="str">
            <v>Mar de Puerto Nuevo 1</v>
          </cell>
          <cell r="C1247">
            <v>-7.0000000000000007E-2</v>
          </cell>
          <cell r="G1247">
            <v>-7.0000000000000007E-2</v>
          </cell>
        </row>
        <row r="1248">
          <cell r="A1248" t="str">
            <v>1.2.4</v>
          </cell>
          <cell r="B1248" t="str">
            <v>Bienes Muebles</v>
          </cell>
          <cell r="C1248">
            <v>190457107.84</v>
          </cell>
          <cell r="E1248">
            <v>90192.8</v>
          </cell>
          <cell r="F1248">
            <v>13012.65</v>
          </cell>
          <cell r="G1248">
            <v>190534287.99000001</v>
          </cell>
        </row>
        <row r="1249">
          <cell r="A1249" t="str">
            <v>1.2.4.1</v>
          </cell>
          <cell r="B1249" t="str">
            <v>Mobiliario y Equipo de Administración</v>
          </cell>
          <cell r="C1249">
            <v>19101442.420000002</v>
          </cell>
          <cell r="E1249">
            <v>83972</v>
          </cell>
          <cell r="F1249">
            <v>13012.65</v>
          </cell>
          <cell r="G1249">
            <v>19172401.77</v>
          </cell>
        </row>
        <row r="1250">
          <cell r="A1250" t="str">
            <v>1.2.4.1.1</v>
          </cell>
          <cell r="B1250" t="str">
            <v>Muebles De Oficina Y Estantería</v>
          </cell>
          <cell r="C1250">
            <v>2430034.0699999998</v>
          </cell>
          <cell r="E1250">
            <v>9594.9500000000007</v>
          </cell>
          <cell r="F1250">
            <v>9594.9500000000007</v>
          </cell>
          <cell r="G1250">
            <v>2430034.0699999998</v>
          </cell>
        </row>
        <row r="1251">
          <cell r="A1251" t="str">
            <v>1.2.4.1.2</v>
          </cell>
          <cell r="B1251" t="str">
            <v>Muebles, Excepto De Oficina Y Estantería</v>
          </cell>
          <cell r="C1251">
            <v>44516.5</v>
          </cell>
          <cell r="G1251">
            <v>44516.5</v>
          </cell>
        </row>
        <row r="1252">
          <cell r="A1252" t="str">
            <v>1.2.4.1.3</v>
          </cell>
          <cell r="B1252" t="str">
            <v>Equipo De Cómputo Y De Tecnologías De La Información</v>
          </cell>
          <cell r="C1252">
            <v>14699127.109999999</v>
          </cell>
          <cell r="G1252">
            <v>14699127.109999999</v>
          </cell>
        </row>
        <row r="1253">
          <cell r="A1253" t="str">
            <v>1.2.4.1.9</v>
          </cell>
          <cell r="B1253" t="str">
            <v>Otros Mobiliarios Y Equipos De Administración</v>
          </cell>
          <cell r="C1253">
            <v>1927764.74</v>
          </cell>
          <cell r="E1253">
            <v>74377.05</v>
          </cell>
          <cell r="F1253">
            <v>3417.7</v>
          </cell>
          <cell r="G1253">
            <v>1998724.09</v>
          </cell>
        </row>
        <row r="1254">
          <cell r="A1254" t="str">
            <v>1.2.4.2</v>
          </cell>
          <cell r="B1254" t="str">
            <v>Mobiliario y Equipo Educacional y Recreativo</v>
          </cell>
          <cell r="C1254">
            <v>5255000.45</v>
          </cell>
          <cell r="G1254">
            <v>5255000.45</v>
          </cell>
        </row>
        <row r="1255">
          <cell r="A1255" t="str">
            <v>1.2.4.2.1</v>
          </cell>
          <cell r="B1255" t="str">
            <v>Equipos Y Aparatos Audiovisuales</v>
          </cell>
          <cell r="C1255">
            <v>740899.69</v>
          </cell>
          <cell r="G1255">
            <v>740899.69</v>
          </cell>
        </row>
        <row r="1256">
          <cell r="A1256" t="str">
            <v>1.2.4.2.2</v>
          </cell>
          <cell r="B1256" t="str">
            <v>Aparatos Deportivos</v>
          </cell>
          <cell r="C1256">
            <v>2463002.38</v>
          </cell>
          <cell r="G1256">
            <v>2463002.38</v>
          </cell>
        </row>
        <row r="1257">
          <cell r="A1257" t="str">
            <v>1.2.4.2.3</v>
          </cell>
          <cell r="B1257" t="str">
            <v>Camaras Fotograficas Y De Video</v>
          </cell>
          <cell r="C1257">
            <v>2051098</v>
          </cell>
          <cell r="G1257">
            <v>2051098</v>
          </cell>
        </row>
        <row r="1258">
          <cell r="A1258" t="str">
            <v>1.2.4.2.9</v>
          </cell>
          <cell r="B1258" t="str">
            <v>Otro Mobiliario Y Equipo Educacional Y Recreativo</v>
          </cell>
          <cell r="C1258">
            <v>0.38</v>
          </cell>
          <cell r="G1258">
            <v>0.38</v>
          </cell>
        </row>
        <row r="1259">
          <cell r="A1259" t="str">
            <v>1.2.4.3</v>
          </cell>
          <cell r="B1259" t="str">
            <v>Equipo e Instrumental Medico y de Laboratorio</v>
          </cell>
          <cell r="C1259">
            <v>590573.41</v>
          </cell>
          <cell r="G1259">
            <v>590573.41</v>
          </cell>
        </row>
        <row r="1260">
          <cell r="A1260" t="str">
            <v>1.2.4.3.1</v>
          </cell>
          <cell r="B1260" t="str">
            <v>Equipo Medico Y De Laboratorio</v>
          </cell>
          <cell r="C1260">
            <v>24999.89</v>
          </cell>
          <cell r="G1260">
            <v>24999.89</v>
          </cell>
        </row>
        <row r="1261">
          <cell r="A1261" t="str">
            <v>1.2.4.3.2</v>
          </cell>
          <cell r="B1261" t="str">
            <v>Instrumental Medico Y De Laboratorio</v>
          </cell>
          <cell r="C1261">
            <v>565573.52</v>
          </cell>
          <cell r="G1261">
            <v>565573.52</v>
          </cell>
        </row>
        <row r="1262">
          <cell r="A1262" t="str">
            <v>1.2.4.4</v>
          </cell>
          <cell r="B1262" t="str">
            <v>Equipo de Transporte</v>
          </cell>
          <cell r="C1262">
            <v>112609708.55</v>
          </cell>
          <cell r="G1262">
            <v>112609708.55</v>
          </cell>
        </row>
        <row r="1263">
          <cell r="A1263" t="str">
            <v>1.2.4.4.1</v>
          </cell>
          <cell r="B1263" t="str">
            <v>Automoviles y Equipos Terrestres</v>
          </cell>
          <cell r="C1263">
            <v>105749047.47</v>
          </cell>
          <cell r="G1263">
            <v>105749047.47</v>
          </cell>
        </row>
        <row r="1264">
          <cell r="A1264" t="str">
            <v>1.2.4.4.9</v>
          </cell>
          <cell r="B1264" t="str">
            <v>Otros equipos de Transporte</v>
          </cell>
          <cell r="C1264">
            <v>6860661.0800000001</v>
          </cell>
          <cell r="G1264">
            <v>6860661.0800000001</v>
          </cell>
        </row>
        <row r="1265">
          <cell r="A1265" t="str">
            <v>1.2.4.5</v>
          </cell>
          <cell r="B1265" t="str">
            <v>Equipo de Defensa y Seguridad</v>
          </cell>
          <cell r="C1265">
            <v>3546027.37</v>
          </cell>
          <cell r="G1265">
            <v>3546027.37</v>
          </cell>
        </row>
        <row r="1266">
          <cell r="A1266" t="str">
            <v>1.2.4.5.1</v>
          </cell>
          <cell r="B1266" t="str">
            <v>Equipo de Defensa y Seguridad</v>
          </cell>
          <cell r="C1266">
            <v>3546027.37</v>
          </cell>
          <cell r="G1266">
            <v>3546027.37</v>
          </cell>
        </row>
        <row r="1267">
          <cell r="A1267" t="str">
            <v>1.2.4.6</v>
          </cell>
          <cell r="B1267" t="str">
            <v>Maquinaria, Otros Equipos y Herramientas</v>
          </cell>
          <cell r="C1267">
            <v>37123031.340000004</v>
          </cell>
          <cell r="E1267">
            <v>6220.8</v>
          </cell>
          <cell r="G1267">
            <v>37129252.140000001</v>
          </cell>
        </row>
        <row r="1268">
          <cell r="A1268" t="str">
            <v>1.2.4.6.3</v>
          </cell>
          <cell r="B1268" t="str">
            <v>Maquinaria Y Equipo De Construccion</v>
          </cell>
          <cell r="C1268">
            <v>16854789.039999999</v>
          </cell>
          <cell r="G1268">
            <v>16854789.039999999</v>
          </cell>
        </row>
        <row r="1269">
          <cell r="A1269" t="str">
            <v>1.2.4.6.4</v>
          </cell>
          <cell r="B1269" t="str">
            <v>Maquinaria Y Equipo De Aire Acondicionado</v>
          </cell>
          <cell r="C1269">
            <v>244354.18</v>
          </cell>
          <cell r="G1269">
            <v>244354.18</v>
          </cell>
        </row>
        <row r="1270">
          <cell r="A1270" t="str">
            <v>1.2.4.6.5</v>
          </cell>
          <cell r="B1270" t="str">
            <v>Equipo De Comunicación Y Telecomunicacion</v>
          </cell>
          <cell r="C1270">
            <v>12558788.1</v>
          </cell>
          <cell r="G1270">
            <v>12558788.1</v>
          </cell>
        </row>
        <row r="1271">
          <cell r="A1271" t="str">
            <v>1.2.4.6.6</v>
          </cell>
          <cell r="B1271" t="str">
            <v>Eq. De Generacion Electrica, Aparatos Y Accesorios Electricos</v>
          </cell>
          <cell r="C1271">
            <v>873446.99</v>
          </cell>
          <cell r="G1271">
            <v>873446.99</v>
          </cell>
        </row>
        <row r="1272">
          <cell r="A1272" t="str">
            <v>1.2.4.6.7</v>
          </cell>
          <cell r="B1272" t="str">
            <v>Herramientas Y Máquinas-Herramienta</v>
          </cell>
          <cell r="C1272">
            <v>3677687.38</v>
          </cell>
          <cell r="E1272">
            <v>6220.8</v>
          </cell>
          <cell r="G1272">
            <v>3683908.18</v>
          </cell>
        </row>
        <row r="1273">
          <cell r="A1273" t="str">
            <v>1.2.4.6.9</v>
          </cell>
          <cell r="B1273" t="str">
            <v>Otros Equipos</v>
          </cell>
          <cell r="C1273">
            <v>2913965.65</v>
          </cell>
          <cell r="G1273">
            <v>2913965.65</v>
          </cell>
        </row>
        <row r="1274">
          <cell r="A1274" t="str">
            <v>1.2.4.7</v>
          </cell>
          <cell r="B1274" t="str">
            <v>Colecciones, Obras de Arte y Objetos Valiosos</v>
          </cell>
          <cell r="C1274">
            <v>150000</v>
          </cell>
          <cell r="G1274">
            <v>150000</v>
          </cell>
        </row>
        <row r="1275">
          <cell r="A1275" t="str">
            <v>1.2.4.7.3</v>
          </cell>
          <cell r="B1275" t="str">
            <v>Barco/Casco Ex-Arm Uribe</v>
          </cell>
          <cell r="C1275">
            <v>150000</v>
          </cell>
          <cell r="G1275">
            <v>150000</v>
          </cell>
        </row>
        <row r="1276">
          <cell r="A1276" t="str">
            <v>1.2.4.9</v>
          </cell>
          <cell r="B1276" t="str">
            <v>Otros Bienes Muebles</v>
          </cell>
          <cell r="C1276">
            <v>12081324.300000001</v>
          </cell>
          <cell r="G1276">
            <v>12081324.300000001</v>
          </cell>
        </row>
        <row r="1277">
          <cell r="A1277" t="str">
            <v>1.2.4.9.1</v>
          </cell>
          <cell r="B1277" t="str">
            <v>Mobiliario y Equipo de Administracion</v>
          </cell>
          <cell r="C1277">
            <v>4439875</v>
          </cell>
          <cell r="G1277">
            <v>4439875</v>
          </cell>
        </row>
        <row r="1278">
          <cell r="A1278" t="str">
            <v>1.2.4.9.1.1</v>
          </cell>
          <cell r="B1278" t="str">
            <v>Muebles de Oficina y Estantería</v>
          </cell>
          <cell r="C1278">
            <v>4235825</v>
          </cell>
          <cell r="G1278">
            <v>4235825</v>
          </cell>
        </row>
        <row r="1279">
          <cell r="A1279" t="str">
            <v>1.2.4.9.1.2</v>
          </cell>
          <cell r="B1279" t="str">
            <v>Muebles, Excepto de Oficina y Estanteria</v>
          </cell>
          <cell r="C1279">
            <v>20381</v>
          </cell>
          <cell r="G1279">
            <v>20381</v>
          </cell>
        </row>
        <row r="1280">
          <cell r="A1280" t="str">
            <v>1.2.4.9.1.3</v>
          </cell>
          <cell r="B1280" t="str">
            <v>Equipo de Computo y e Tecnologia de la Informacion</v>
          </cell>
          <cell r="C1280">
            <v>1409944</v>
          </cell>
          <cell r="G1280">
            <v>1409944</v>
          </cell>
        </row>
        <row r="1281">
          <cell r="A1281" t="str">
            <v>1.2.4.9.1.9</v>
          </cell>
          <cell r="B1281" t="str">
            <v>Otros Mobiliarios y Equipos de Administracion</v>
          </cell>
          <cell r="C1281">
            <v>-1226275</v>
          </cell>
          <cell r="G1281">
            <v>-1226275</v>
          </cell>
        </row>
        <row r="1282">
          <cell r="A1282" t="str">
            <v>1.2.4.9.2</v>
          </cell>
          <cell r="B1282" t="str">
            <v>Mobiliario y Equipo Educacional Y recreativo</v>
          </cell>
          <cell r="C1282">
            <v>-54122</v>
          </cell>
          <cell r="G1282">
            <v>-54122</v>
          </cell>
        </row>
        <row r="1283">
          <cell r="A1283" t="str">
            <v>1.2.4.9.2.1</v>
          </cell>
          <cell r="B1283" t="str">
            <v>Equipos y Aparatos Audiovisulaes</v>
          </cell>
          <cell r="C1283">
            <v>-177853</v>
          </cell>
          <cell r="G1283">
            <v>-177853</v>
          </cell>
        </row>
        <row r="1284">
          <cell r="A1284" t="str">
            <v>1.2.4.9.2.3</v>
          </cell>
          <cell r="B1284" t="str">
            <v>Camaras Fotograficas y de Video</v>
          </cell>
          <cell r="C1284">
            <v>-51959</v>
          </cell>
          <cell r="G1284">
            <v>-51959</v>
          </cell>
        </row>
        <row r="1285">
          <cell r="A1285" t="str">
            <v>1.2.4.9.2.9</v>
          </cell>
          <cell r="B1285" t="str">
            <v>Otro Mobiliario y Equipo Educacional y Recreativo</v>
          </cell>
          <cell r="C1285">
            <v>175690</v>
          </cell>
          <cell r="G1285">
            <v>175690</v>
          </cell>
        </row>
        <row r="1286">
          <cell r="A1286" t="str">
            <v>1.2.4.9.3</v>
          </cell>
          <cell r="B1286" t="str">
            <v>Equipo e Instrumental Medico y de Laboratorio</v>
          </cell>
          <cell r="C1286">
            <v>-475489</v>
          </cell>
          <cell r="G1286">
            <v>-475489</v>
          </cell>
        </row>
        <row r="1287">
          <cell r="A1287" t="str">
            <v>1.2.4.9.3.1</v>
          </cell>
          <cell r="B1287" t="str">
            <v>Equipo Medico y de Laboratorio</v>
          </cell>
          <cell r="C1287">
            <v>14638</v>
          </cell>
          <cell r="G1287">
            <v>14638</v>
          </cell>
        </row>
        <row r="1288">
          <cell r="A1288" t="str">
            <v>1.2.4.9.3.2</v>
          </cell>
          <cell r="B1288" t="str">
            <v>Instrumental Medico y de Laboratorio</v>
          </cell>
          <cell r="C1288">
            <v>-490127</v>
          </cell>
          <cell r="G1288">
            <v>-490127</v>
          </cell>
        </row>
        <row r="1289">
          <cell r="A1289" t="str">
            <v>1.2.4.9.4</v>
          </cell>
          <cell r="B1289" t="str">
            <v>Equipo de Transporte</v>
          </cell>
          <cell r="C1289">
            <v>3668072.3</v>
          </cell>
          <cell r="G1289">
            <v>3668072.3</v>
          </cell>
        </row>
        <row r="1290">
          <cell r="A1290" t="str">
            <v>1.2.4.9.4.1</v>
          </cell>
          <cell r="B1290" t="str">
            <v>Automoviles y Equipos Terrestres</v>
          </cell>
          <cell r="C1290">
            <v>3704257.3</v>
          </cell>
          <cell r="G1290">
            <v>3704257.3</v>
          </cell>
        </row>
        <row r="1291">
          <cell r="A1291" t="str">
            <v>1.2.4.9.4.9</v>
          </cell>
          <cell r="B1291" t="str">
            <v>Otros Equipos de Transporte</v>
          </cell>
          <cell r="C1291">
            <v>-36185</v>
          </cell>
          <cell r="G1291">
            <v>-36185</v>
          </cell>
        </row>
        <row r="1292">
          <cell r="A1292" t="str">
            <v>1.2.4.9.5</v>
          </cell>
          <cell r="B1292" t="str">
            <v>Equipo de Defensa y Seguridad</v>
          </cell>
          <cell r="C1292">
            <v>980658</v>
          </cell>
          <cell r="G1292">
            <v>980658</v>
          </cell>
        </row>
        <row r="1293">
          <cell r="A1293" t="str">
            <v>1.2.4.9.5.1</v>
          </cell>
          <cell r="B1293" t="str">
            <v>Equipo de Defensa y Seguridad</v>
          </cell>
          <cell r="C1293">
            <v>980658</v>
          </cell>
          <cell r="G1293">
            <v>980658</v>
          </cell>
        </row>
        <row r="1294">
          <cell r="A1294" t="str">
            <v>1.2.4.9.6</v>
          </cell>
          <cell r="B1294" t="str">
            <v>Maquinaria, Otros Equipos y Herramientas</v>
          </cell>
          <cell r="C1294">
            <v>3522330</v>
          </cell>
          <cell r="G1294">
            <v>3522330</v>
          </cell>
        </row>
        <row r="1295">
          <cell r="A1295" t="str">
            <v>1.2.4.9.6.3</v>
          </cell>
          <cell r="B1295" t="str">
            <v>Maquinaria y Equipo de Construccion</v>
          </cell>
          <cell r="C1295">
            <v>543632</v>
          </cell>
          <cell r="G1295">
            <v>543632</v>
          </cell>
        </row>
        <row r="1296">
          <cell r="A1296" t="str">
            <v>1.2.4.9.6.4</v>
          </cell>
          <cell r="B1296" t="str">
            <v>Maquinaria y Equipo de Aire Acondicionado</v>
          </cell>
          <cell r="C1296">
            <v>-28351</v>
          </cell>
          <cell r="G1296">
            <v>-28351</v>
          </cell>
        </row>
        <row r="1297">
          <cell r="A1297" t="str">
            <v>1.2.4.9.6.5</v>
          </cell>
          <cell r="B1297" t="str">
            <v>Equipo de Comunicacion y Telecomunicacion</v>
          </cell>
          <cell r="C1297">
            <v>4869042</v>
          </cell>
          <cell r="G1297">
            <v>4869042</v>
          </cell>
        </row>
        <row r="1298">
          <cell r="A1298" t="str">
            <v>1.2.4.9.6.6</v>
          </cell>
          <cell r="B1298" t="str">
            <v>Eq. de Generacion Electrica, Aparatos y Accesorios Electricos</v>
          </cell>
          <cell r="C1298">
            <v>-228863</v>
          </cell>
          <cell r="G1298">
            <v>-228863</v>
          </cell>
        </row>
        <row r="1299">
          <cell r="A1299" t="str">
            <v>1.2.4.9.6.7</v>
          </cell>
          <cell r="B1299" t="str">
            <v>Herramientas Y Maquinaria  Herramienta</v>
          </cell>
          <cell r="C1299">
            <v>-703746</v>
          </cell>
          <cell r="G1299">
            <v>-703746</v>
          </cell>
        </row>
        <row r="1300">
          <cell r="A1300" t="str">
            <v>1.2.4.9.6.9</v>
          </cell>
          <cell r="B1300" t="str">
            <v>Otros Equipos</v>
          </cell>
          <cell r="C1300">
            <v>-929384</v>
          </cell>
          <cell r="G1300">
            <v>-929384</v>
          </cell>
        </row>
        <row r="1301">
          <cell r="A1301" t="str">
            <v>1.2.5</v>
          </cell>
          <cell r="B1301" t="str">
            <v>Activos Intangibles</v>
          </cell>
          <cell r="C1301">
            <v>5750266.0899999999</v>
          </cell>
          <cell r="G1301">
            <v>5750266.0899999999</v>
          </cell>
        </row>
        <row r="1302">
          <cell r="A1302" t="str">
            <v>1.2.5.1</v>
          </cell>
          <cell r="B1302" t="str">
            <v>Software</v>
          </cell>
          <cell r="C1302">
            <v>339968.67</v>
          </cell>
          <cell r="G1302">
            <v>339968.67</v>
          </cell>
        </row>
        <row r="1303">
          <cell r="A1303" t="str">
            <v>1.2.5.1.1</v>
          </cell>
          <cell r="B1303" t="str">
            <v>Software varios</v>
          </cell>
          <cell r="C1303">
            <v>339968.67</v>
          </cell>
          <cell r="G1303">
            <v>339968.67</v>
          </cell>
        </row>
        <row r="1304">
          <cell r="A1304" t="str">
            <v>1.2.5.4</v>
          </cell>
          <cell r="B1304" t="str">
            <v>Licencias</v>
          </cell>
          <cell r="C1304">
            <v>5410297.4199999999</v>
          </cell>
          <cell r="G1304">
            <v>5410297.4199999999</v>
          </cell>
        </row>
        <row r="1305">
          <cell r="A1305" t="str">
            <v>1.2.5.4.1</v>
          </cell>
          <cell r="B1305" t="str">
            <v>Licencias Informaticas e Intelectuales</v>
          </cell>
          <cell r="C1305">
            <v>5410297.4199999999</v>
          </cell>
          <cell r="G1305">
            <v>5410297.4199999999</v>
          </cell>
        </row>
        <row r="1306">
          <cell r="A1306">
            <v>2</v>
          </cell>
          <cell r="B1306" t="str">
            <v>Pasivo</v>
          </cell>
          <cell r="D1306">
            <v>244572666.5</v>
          </cell>
          <cell r="E1306">
            <v>73998320.489999995</v>
          </cell>
          <cell r="F1306">
            <v>78041353.629999995</v>
          </cell>
          <cell r="H1306">
            <v>248615699.63999999</v>
          </cell>
        </row>
        <row r="1307">
          <cell r="A1307">
            <v>2.1</v>
          </cell>
          <cell r="B1307" t="str">
            <v>Pasivo Circulante</v>
          </cell>
          <cell r="D1307">
            <v>47687602.850000001</v>
          </cell>
          <cell r="E1307">
            <v>73930885.700000003</v>
          </cell>
          <cell r="F1307">
            <v>78032583.659999996</v>
          </cell>
          <cell r="H1307">
            <v>51789300.810000002</v>
          </cell>
        </row>
        <row r="1308">
          <cell r="A1308" t="str">
            <v>2.1.1</v>
          </cell>
          <cell r="B1308" t="str">
            <v>Cuentas por Pagar a Corto Plazo</v>
          </cell>
          <cell r="D1308">
            <v>26967844.829999998</v>
          </cell>
          <cell r="E1308">
            <v>47251671.840000004</v>
          </cell>
          <cell r="F1308">
            <v>52313147.189999998</v>
          </cell>
          <cell r="H1308">
            <v>32029320.18</v>
          </cell>
        </row>
        <row r="1309">
          <cell r="A1309" t="str">
            <v>2.1.1.1</v>
          </cell>
          <cell r="B1309" t="str">
            <v>Servicios Personales por Pagar a Corto Plazo</v>
          </cell>
          <cell r="D1309">
            <v>4841866.0999999996</v>
          </cell>
          <cell r="E1309">
            <v>15973889.82</v>
          </cell>
          <cell r="F1309">
            <v>13846955.890000001</v>
          </cell>
          <cell r="H1309">
            <v>2714932.17</v>
          </cell>
        </row>
        <row r="1310">
          <cell r="A1310" t="str">
            <v>2.1.1.1.1</v>
          </cell>
          <cell r="B1310" t="str">
            <v>Remuneración por Pagar al Personal de Carácter Permanente a CP</v>
          </cell>
          <cell r="D1310">
            <v>3359395.53</v>
          </cell>
          <cell r="E1310">
            <v>15795664.779999999</v>
          </cell>
          <cell r="F1310">
            <v>13963268.140000001</v>
          </cell>
          <cell r="H1310">
            <v>1526998.89</v>
          </cell>
        </row>
        <row r="1311">
          <cell r="A1311" t="str">
            <v>2.1.1.1.1.1</v>
          </cell>
          <cell r="B1311" t="str">
            <v>Remuneración por Pagar al Personal de Carácter Permanente a CP Oficina Central</v>
          </cell>
          <cell r="D1311">
            <v>3359395.53</v>
          </cell>
          <cell r="E1311">
            <v>15795664.779999999</v>
          </cell>
          <cell r="F1311">
            <v>13963268.140000001</v>
          </cell>
          <cell r="H1311">
            <v>1526998.89</v>
          </cell>
        </row>
        <row r="1312">
          <cell r="A1312" t="str">
            <v>2.1.1.1.1.1.1</v>
          </cell>
          <cell r="B1312" t="str">
            <v>Provision Finiquitos Confianza</v>
          </cell>
          <cell r="D1312">
            <v>55035.5</v>
          </cell>
          <cell r="H1312">
            <v>55035.5</v>
          </cell>
        </row>
        <row r="1313">
          <cell r="A1313" t="str">
            <v>2.1.1.1.1.1.3</v>
          </cell>
          <cell r="B1313" t="str">
            <v>Sueldos X Pagar Confianza</v>
          </cell>
          <cell r="D1313">
            <v>544104.81999999995</v>
          </cell>
          <cell r="H1313">
            <v>544104.81999999995</v>
          </cell>
        </row>
        <row r="1314">
          <cell r="A1314" t="str">
            <v>2.1.1.1.1.1.4</v>
          </cell>
          <cell r="B1314" t="str">
            <v>Sueldos X Pagar Base</v>
          </cell>
          <cell r="D1314">
            <v>508858.14</v>
          </cell>
          <cell r="H1314">
            <v>508858.14</v>
          </cell>
        </row>
        <row r="1315">
          <cell r="A1315" t="str">
            <v>2.1.1.1.1.1.5</v>
          </cell>
          <cell r="B1315" t="str">
            <v>Peña Huerta Ismael Horacio</v>
          </cell>
          <cell r="D1315">
            <v>2000</v>
          </cell>
          <cell r="H1315">
            <v>2000</v>
          </cell>
        </row>
        <row r="1316">
          <cell r="A1316" t="str">
            <v>2.1.1.1.1.1.6</v>
          </cell>
          <cell r="B1316" t="str">
            <v>Provision Finiquitos Lista de Raya</v>
          </cell>
          <cell r="D1316">
            <v>13131.39</v>
          </cell>
          <cell r="H1316">
            <v>13131.39</v>
          </cell>
        </row>
        <row r="1317">
          <cell r="A1317" t="str">
            <v>2.1.1.1.1.1.6.029</v>
          </cell>
          <cell r="B1317" t="str">
            <v>Zamudio  Garcia  Maria Trinidad</v>
          </cell>
          <cell r="D1317">
            <v>8321.7099999999991</v>
          </cell>
          <cell r="H1317">
            <v>8321.7099999999991</v>
          </cell>
        </row>
        <row r="1318">
          <cell r="A1318" t="str">
            <v>2.1.1.1.1.1.6.042</v>
          </cell>
          <cell r="B1318" t="str">
            <v>Marce Aguilar Edgar Abraham</v>
          </cell>
          <cell r="D1318">
            <v>4809.68</v>
          </cell>
          <cell r="H1318">
            <v>4809.68</v>
          </cell>
        </row>
        <row r="1319">
          <cell r="A1319" t="str">
            <v>2.1.1.1.1.1.7</v>
          </cell>
          <cell r="B1319" t="str">
            <v>Provisión Finiquitos Confianza OK.</v>
          </cell>
          <cell r="D1319">
            <v>363613.08</v>
          </cell>
          <cell r="H1319">
            <v>363613.08</v>
          </cell>
        </row>
        <row r="1320">
          <cell r="A1320" t="str">
            <v>2.1.1.1.1.1.7.002</v>
          </cell>
          <cell r="B1320" t="str">
            <v>Gonzalez Casillas Aaron</v>
          </cell>
          <cell r="D1320">
            <v>4418.18</v>
          </cell>
          <cell r="H1320">
            <v>4418.18</v>
          </cell>
        </row>
        <row r="1321">
          <cell r="A1321" t="str">
            <v>2.1.1.1.1.1.7.003</v>
          </cell>
          <cell r="B1321" t="str">
            <v>Esparza Lopez Jose  Juan</v>
          </cell>
          <cell r="D1321">
            <v>4966.82</v>
          </cell>
          <cell r="H1321">
            <v>4966.82</v>
          </cell>
        </row>
        <row r="1322">
          <cell r="A1322" t="str">
            <v>2.1.1.1.1.1.7.005</v>
          </cell>
          <cell r="B1322" t="str">
            <v>Delgado Aguirre Maria Susana</v>
          </cell>
          <cell r="D1322">
            <v>6807.12</v>
          </cell>
          <cell r="H1322">
            <v>6807.12</v>
          </cell>
        </row>
        <row r="1323">
          <cell r="A1323" t="str">
            <v>2.1.1.1.1.1.7.006</v>
          </cell>
          <cell r="B1323" t="str">
            <v>Grijalva Galdeana Jesus Manuel</v>
          </cell>
          <cell r="D1323">
            <v>42827.48</v>
          </cell>
          <cell r="H1323">
            <v>42827.48</v>
          </cell>
        </row>
        <row r="1324">
          <cell r="A1324" t="str">
            <v>2.1.1.1.1.1.7.008</v>
          </cell>
          <cell r="B1324" t="str">
            <v>Alvarez Dorado Blanca Nieves</v>
          </cell>
          <cell r="D1324">
            <v>28726.42</v>
          </cell>
          <cell r="H1324">
            <v>28726.42</v>
          </cell>
        </row>
        <row r="1325">
          <cell r="A1325" t="str">
            <v>2.1.1.1.1.1.7.009</v>
          </cell>
          <cell r="B1325" t="str">
            <v>Peñaloza Valencia Jose Miguel</v>
          </cell>
          <cell r="D1325">
            <v>11051.1</v>
          </cell>
          <cell r="H1325">
            <v>11051.1</v>
          </cell>
        </row>
        <row r="1326">
          <cell r="A1326" t="str">
            <v>2.1.1.1.1.1.7.012</v>
          </cell>
          <cell r="B1326" t="str">
            <v>Ayala Cortez Martha Patricia</v>
          </cell>
          <cell r="D1326">
            <v>72340.72</v>
          </cell>
          <cell r="H1326">
            <v>72340.72</v>
          </cell>
        </row>
        <row r="1327">
          <cell r="A1327" t="str">
            <v>2.1.1.1.1.1.7.013</v>
          </cell>
          <cell r="B1327" t="str">
            <v>Iturrios Marquez Kathia Danira</v>
          </cell>
          <cell r="D1327">
            <v>95750.44</v>
          </cell>
          <cell r="H1327">
            <v>95750.44</v>
          </cell>
        </row>
        <row r="1328">
          <cell r="A1328" t="str">
            <v>2.1.1.1.1.1.7.014</v>
          </cell>
          <cell r="B1328" t="str">
            <v>Avila Guerrero Noe</v>
          </cell>
          <cell r="D1328">
            <v>45316.71</v>
          </cell>
          <cell r="H1328">
            <v>45316.71</v>
          </cell>
        </row>
        <row r="1329">
          <cell r="A1329" t="str">
            <v>2.1.1.1.1.1.7.015</v>
          </cell>
          <cell r="B1329" t="str">
            <v>Duron Higuera Ernesto</v>
          </cell>
          <cell r="D1329">
            <v>19475</v>
          </cell>
          <cell r="H1329">
            <v>19475</v>
          </cell>
        </row>
        <row r="1330">
          <cell r="A1330" t="str">
            <v>2.1.1.1.1.1.7.021</v>
          </cell>
          <cell r="B1330" t="str">
            <v>Gomez Ramirez Teresa Cinthia</v>
          </cell>
          <cell r="D1330">
            <v>31933.09</v>
          </cell>
          <cell r="H1330">
            <v>31933.09</v>
          </cell>
        </row>
        <row r="1331">
          <cell r="A1331" t="str">
            <v>2.1.1.1.1.1.11</v>
          </cell>
          <cell r="B1331" t="str">
            <v>Sueldo por pagar (Homologacion Policia Activa)</v>
          </cell>
          <cell r="D1331">
            <v>41728.89</v>
          </cell>
          <cell r="H1331">
            <v>41728.89</v>
          </cell>
        </row>
        <row r="1332">
          <cell r="A1332" t="str">
            <v>2.1.1.1.1.1.12</v>
          </cell>
          <cell r="B1332" t="str">
            <v>Sueldos X Pagar Personal Permanente</v>
          </cell>
          <cell r="D1332">
            <v>1830923.71</v>
          </cell>
          <cell r="E1332">
            <v>15795664.779999999</v>
          </cell>
          <cell r="F1332">
            <v>13963268.140000001</v>
          </cell>
          <cell r="H1332">
            <v>-1472.93</v>
          </cell>
        </row>
        <row r="1333">
          <cell r="A1333" t="str">
            <v>2.1.1.1.2</v>
          </cell>
          <cell r="B1333" t="str">
            <v>Remuneraciones por Pagar al Personal de Carácter Transitorio a CP</v>
          </cell>
          <cell r="D1333">
            <v>1481965.98</v>
          </cell>
          <cell r="E1333">
            <v>178225.04</v>
          </cell>
          <cell r="F1333">
            <v>-116312.25</v>
          </cell>
          <cell r="H1333">
            <v>1187428.69</v>
          </cell>
        </row>
        <row r="1334">
          <cell r="A1334" t="str">
            <v>2.1.1.1.2.1</v>
          </cell>
          <cell r="B1334" t="str">
            <v>Remuneraciones por Pagar al Personal de Carácter Transitorio a CP Oficina Central</v>
          </cell>
          <cell r="D1334">
            <v>1481965.98</v>
          </cell>
          <cell r="E1334">
            <v>178225.04</v>
          </cell>
          <cell r="F1334">
            <v>-116312.25</v>
          </cell>
          <cell r="H1334">
            <v>1187428.69</v>
          </cell>
        </row>
        <row r="1335">
          <cell r="A1335" t="str">
            <v>2.1.1.1.2.1.1</v>
          </cell>
          <cell r="B1335" t="str">
            <v>Provisiones De Finiquitos (Contrato)</v>
          </cell>
          <cell r="D1335">
            <v>105951.23</v>
          </cell>
          <cell r="H1335">
            <v>105951.23</v>
          </cell>
        </row>
        <row r="1336">
          <cell r="A1336" t="str">
            <v>2.1.1.1.2.1.4</v>
          </cell>
          <cell r="B1336" t="str">
            <v>Sueldos por Pagar Asimilados a Salarios</v>
          </cell>
          <cell r="D1336">
            <v>1376014.75</v>
          </cell>
          <cell r="E1336">
            <v>178225.04</v>
          </cell>
          <cell r="F1336">
            <v>-116312.25</v>
          </cell>
          <cell r="H1336">
            <v>1081477.46</v>
          </cell>
        </row>
        <row r="1337">
          <cell r="A1337" t="str">
            <v>2.1.1.1.9</v>
          </cell>
          <cell r="B1337" t="str">
            <v>Otras Prestaciones Sociales y Económicas por Pagar a CP</v>
          </cell>
          <cell r="D1337">
            <v>504.59</v>
          </cell>
          <cell r="H1337">
            <v>504.59</v>
          </cell>
        </row>
        <row r="1338">
          <cell r="A1338" t="str">
            <v>2.1.1.1.9.1</v>
          </cell>
          <cell r="B1338" t="str">
            <v>Otras Prestaciones Sociales y Económicas por Pagar a CP Oficina Central</v>
          </cell>
          <cell r="D1338">
            <v>504.59</v>
          </cell>
          <cell r="H1338">
            <v>504.59</v>
          </cell>
        </row>
        <row r="1339">
          <cell r="A1339" t="str">
            <v>2.1.1.2</v>
          </cell>
          <cell r="B1339" t="str">
            <v>Proveedores por pagar a Corto Plazo</v>
          </cell>
          <cell r="D1339">
            <v>4344483.97</v>
          </cell>
          <cell r="E1339">
            <v>15640906.810000001</v>
          </cell>
          <cell r="F1339">
            <v>20794248.859999999</v>
          </cell>
          <cell r="H1339">
            <v>9497826.0199999996</v>
          </cell>
        </row>
        <row r="1340">
          <cell r="A1340" t="str">
            <v>2.1.1.2.1</v>
          </cell>
          <cell r="B1340" t="str">
            <v>Proveedores por  Adquisición de Bienes y Contratación de Servicios</v>
          </cell>
          <cell r="D1340">
            <v>4344483.97</v>
          </cell>
          <cell r="E1340">
            <v>15544702.01</v>
          </cell>
          <cell r="F1340">
            <v>20698044.059999999</v>
          </cell>
          <cell r="H1340">
            <v>9497826.0199999996</v>
          </cell>
        </row>
        <row r="1341">
          <cell r="A1341" t="str">
            <v>2.1.1.2.1.1</v>
          </cell>
          <cell r="B1341" t="str">
            <v>Proveedores por  Adquisición de Bienes y Contratación de Servicios Oficina Central</v>
          </cell>
          <cell r="D1341">
            <v>4344483.97</v>
          </cell>
          <cell r="E1341">
            <v>15544702.01</v>
          </cell>
          <cell r="F1341">
            <v>20698044.059999999</v>
          </cell>
          <cell r="H1341">
            <v>9497826.0199999996</v>
          </cell>
        </row>
        <row r="1342">
          <cell r="A1342" t="str">
            <v>2.1.1.2.1.1.3</v>
          </cell>
          <cell r="B1342" t="str">
            <v>Herrada Ozuna Jose Salomon</v>
          </cell>
          <cell r="D1342">
            <v>15184.8</v>
          </cell>
          <cell r="H1342">
            <v>15184.8</v>
          </cell>
        </row>
        <row r="1343">
          <cell r="A1343" t="str">
            <v>2.1.1.2.1.1.37</v>
          </cell>
          <cell r="B1343" t="str">
            <v>Sandoval Lopez Heberto</v>
          </cell>
          <cell r="F1343">
            <v>34349.4</v>
          </cell>
          <cell r="H1343">
            <v>34349.4</v>
          </cell>
        </row>
        <row r="1344">
          <cell r="A1344" t="str">
            <v>2.1.1.2.1.1.47</v>
          </cell>
          <cell r="B1344" t="str">
            <v>Editorial Playas De Rosarito S.A. De C.V.</v>
          </cell>
          <cell r="D1344">
            <v>14276.91</v>
          </cell>
          <cell r="E1344">
            <v>10206.01</v>
          </cell>
          <cell r="F1344">
            <v>14249.97</v>
          </cell>
          <cell r="H1344">
            <v>18320.87</v>
          </cell>
        </row>
        <row r="1345">
          <cell r="A1345" t="str">
            <v>2.1.1.2.1.1.51</v>
          </cell>
          <cell r="B1345" t="str">
            <v>Colin Arroyo Adolfo</v>
          </cell>
          <cell r="D1345">
            <v>754.9</v>
          </cell>
          <cell r="H1345">
            <v>754.9</v>
          </cell>
        </row>
        <row r="1346">
          <cell r="A1346" t="str">
            <v>2.1.1.2.1.1.53</v>
          </cell>
          <cell r="B1346" t="str">
            <v>Salceda Garcia Moises</v>
          </cell>
          <cell r="D1346">
            <v>183381.19</v>
          </cell>
          <cell r="E1346">
            <v>112353.99</v>
          </cell>
          <cell r="F1346">
            <v>25105.25</v>
          </cell>
          <cell r="H1346">
            <v>96132.45</v>
          </cell>
        </row>
        <row r="1347">
          <cell r="A1347" t="str">
            <v>2.1.1.2.1.1.55</v>
          </cell>
          <cell r="B1347" t="str">
            <v>Soporte F1 S. De R.L. De C.V.</v>
          </cell>
          <cell r="D1347">
            <v>342307.6</v>
          </cell>
          <cell r="H1347">
            <v>342307.6</v>
          </cell>
        </row>
        <row r="1348">
          <cell r="A1348" t="str">
            <v>2.1.1.2.1.1.60</v>
          </cell>
          <cell r="B1348" t="str">
            <v>Mayoreo De Refacciones Tijuana S.A. De C.V</v>
          </cell>
          <cell r="D1348">
            <v>70246.13</v>
          </cell>
          <cell r="E1348">
            <v>40823.74</v>
          </cell>
          <cell r="F1348">
            <v>78778.539999999994</v>
          </cell>
          <cell r="H1348">
            <v>108200.93</v>
          </cell>
        </row>
        <row r="1349">
          <cell r="A1349" t="str">
            <v>2.1.1.2.1.1.62</v>
          </cell>
          <cell r="B1349" t="str">
            <v>Ramirez Robles Claudia Karina</v>
          </cell>
          <cell r="D1349">
            <v>152378.28</v>
          </cell>
          <cell r="E1349">
            <v>76556.88</v>
          </cell>
          <cell r="F1349">
            <v>129832.19</v>
          </cell>
          <cell r="H1349">
            <v>205653.59</v>
          </cell>
        </row>
        <row r="1350">
          <cell r="A1350" t="str">
            <v>2.1.1.2.1.1.63</v>
          </cell>
          <cell r="B1350" t="str">
            <v>Impresos Y Papeleria Ocaña S. de R.L. de C.V.</v>
          </cell>
          <cell r="D1350">
            <v>3271.81</v>
          </cell>
          <cell r="E1350">
            <v>1488.24</v>
          </cell>
          <cell r="H1350">
            <v>1783.57</v>
          </cell>
        </row>
        <row r="1351">
          <cell r="A1351" t="str">
            <v>2.1.1.2.1.1.67</v>
          </cell>
          <cell r="B1351" t="str">
            <v>Tecnicentro Royal S.A. De C.V.</v>
          </cell>
          <cell r="D1351">
            <v>35473.03</v>
          </cell>
          <cell r="F1351">
            <v>171352.8</v>
          </cell>
          <cell r="H1351">
            <v>206825.83</v>
          </cell>
        </row>
        <row r="1352">
          <cell r="A1352" t="str">
            <v>2.1.1.2.1.1.72</v>
          </cell>
          <cell r="B1352" t="str">
            <v>Elevadores Ev Internacional S.A. De C.V.</v>
          </cell>
          <cell r="D1352">
            <v>1944</v>
          </cell>
          <cell r="E1352">
            <v>1944</v>
          </cell>
        </row>
        <row r="1353">
          <cell r="A1353" t="str">
            <v>2.1.1.2.1.1.76</v>
          </cell>
          <cell r="B1353" t="str">
            <v>Diagnostico X Imagen S.A. De C.V.</v>
          </cell>
          <cell r="E1353">
            <v>39150</v>
          </cell>
          <cell r="F1353">
            <v>39150</v>
          </cell>
        </row>
        <row r="1354">
          <cell r="A1354" t="str">
            <v>2.1.1.2.1.1.77</v>
          </cell>
          <cell r="B1354" t="str">
            <v>Recolectora De Desechos Y Residuos King Kong S.A. de C.V.</v>
          </cell>
          <cell r="D1354">
            <v>969580.4</v>
          </cell>
          <cell r="E1354">
            <v>4041918.47</v>
          </cell>
          <cell r="F1354">
            <v>4229656.42</v>
          </cell>
          <cell r="H1354">
            <v>1157318.3500000001</v>
          </cell>
        </row>
        <row r="1355">
          <cell r="A1355" t="str">
            <v>2.1.1.2.1.1.78</v>
          </cell>
          <cell r="B1355" t="str">
            <v>Farmacias Modernas De Tijuana S.A. De C.V.</v>
          </cell>
          <cell r="D1355">
            <v>790.84</v>
          </cell>
          <cell r="H1355">
            <v>790.84</v>
          </cell>
        </row>
        <row r="1356">
          <cell r="A1356" t="str">
            <v>2.1.1.2.1.1.80</v>
          </cell>
          <cell r="B1356" t="str">
            <v>Baja Medix S.A. De C.V.</v>
          </cell>
          <cell r="D1356">
            <v>83853.45</v>
          </cell>
          <cell r="H1356">
            <v>83853.45</v>
          </cell>
        </row>
        <row r="1357">
          <cell r="A1357" t="str">
            <v>2.1.1.2.1.1.82</v>
          </cell>
          <cell r="B1357" t="str">
            <v>Califarma De Baja California S.A.P.I. De C.V.</v>
          </cell>
          <cell r="D1357">
            <v>75391.62</v>
          </cell>
          <cell r="H1357">
            <v>75391.62</v>
          </cell>
        </row>
        <row r="1358">
          <cell r="A1358" t="str">
            <v>2.1.1.2.1.1.84</v>
          </cell>
          <cell r="B1358" t="str">
            <v>Nevarez Machado Maria Aurelia</v>
          </cell>
          <cell r="D1358">
            <v>21463.65</v>
          </cell>
          <cell r="H1358">
            <v>21463.65</v>
          </cell>
        </row>
        <row r="1359">
          <cell r="A1359" t="str">
            <v>2.1.1.2.1.1.85</v>
          </cell>
          <cell r="B1359" t="str">
            <v>Mayoral Hernandez Sergio</v>
          </cell>
          <cell r="D1359">
            <v>4440.1000000000004</v>
          </cell>
          <cell r="F1359">
            <v>4104</v>
          </cell>
          <cell r="H1359">
            <v>8544.1</v>
          </cell>
        </row>
        <row r="1360">
          <cell r="A1360" t="str">
            <v>2.1.1.2.1.1.90</v>
          </cell>
          <cell r="B1360" t="str">
            <v>Impresora Y Editorial S.A. De C.V.</v>
          </cell>
          <cell r="D1360">
            <v>92440.960000000006</v>
          </cell>
          <cell r="H1360">
            <v>92440.960000000006</v>
          </cell>
        </row>
        <row r="1361">
          <cell r="A1361" t="str">
            <v>2.1.1.2.1.1.103</v>
          </cell>
          <cell r="B1361" t="str">
            <v>Juarez Reyes Patricia</v>
          </cell>
          <cell r="D1361">
            <v>24600</v>
          </cell>
          <cell r="H1361">
            <v>24600</v>
          </cell>
        </row>
        <row r="1362">
          <cell r="A1362" t="str">
            <v>2.1.1.2.1.1.105</v>
          </cell>
          <cell r="B1362" t="str">
            <v>Muñoz Flores Sergio</v>
          </cell>
          <cell r="F1362">
            <v>18908</v>
          </cell>
          <cell r="H1362">
            <v>18908</v>
          </cell>
        </row>
        <row r="1363">
          <cell r="A1363" t="str">
            <v>2.1.1.2.1.1.112</v>
          </cell>
          <cell r="B1363" t="str">
            <v>Iga De Tijuana S.A. De C.V.</v>
          </cell>
          <cell r="D1363">
            <v>15004</v>
          </cell>
          <cell r="E1363">
            <v>14904</v>
          </cell>
          <cell r="F1363">
            <v>2268</v>
          </cell>
          <cell r="H1363">
            <v>2368</v>
          </cell>
        </row>
        <row r="1364">
          <cell r="A1364" t="str">
            <v>2.1.1.2.1.1.115</v>
          </cell>
          <cell r="B1364" t="str">
            <v>Laboratorio Gamboa S.A.</v>
          </cell>
          <cell r="D1364">
            <v>25294.13</v>
          </cell>
          <cell r="H1364">
            <v>25294.13</v>
          </cell>
        </row>
        <row r="1365">
          <cell r="A1365" t="str">
            <v>2.1.1.2.1.1.130</v>
          </cell>
          <cell r="B1365" t="str">
            <v>Sanitarios De Tijuana S. De R.L. De C.V.</v>
          </cell>
          <cell r="D1365">
            <v>3359.44</v>
          </cell>
          <cell r="H1365">
            <v>3359.44</v>
          </cell>
        </row>
        <row r="1366">
          <cell r="A1366" t="str">
            <v>2.1.1.2.1.1.135</v>
          </cell>
          <cell r="B1366" t="str">
            <v>Hernandez Crisanto Irene</v>
          </cell>
          <cell r="D1366">
            <v>48590.27</v>
          </cell>
          <cell r="E1366">
            <v>19032.93</v>
          </cell>
          <cell r="F1366">
            <v>29390.42</v>
          </cell>
          <cell r="H1366">
            <v>58947.76</v>
          </cell>
        </row>
        <row r="1367">
          <cell r="A1367" t="str">
            <v>2.1.1.2.1.1.142</v>
          </cell>
          <cell r="B1367" t="str">
            <v>Unitel Comunicaciones S.A. De C.V.</v>
          </cell>
          <cell r="D1367">
            <v>1776</v>
          </cell>
          <cell r="H1367">
            <v>1776</v>
          </cell>
        </row>
        <row r="1368">
          <cell r="A1368" t="str">
            <v>2.1.1.2.1.1.180</v>
          </cell>
          <cell r="B1368" t="str">
            <v>Eglentina Esquivel Martinez</v>
          </cell>
          <cell r="E1368">
            <v>34800</v>
          </cell>
          <cell r="F1368">
            <v>34800</v>
          </cell>
        </row>
        <row r="1369">
          <cell r="A1369" t="str">
            <v>2.1.1.2.1.1.182</v>
          </cell>
          <cell r="B1369" t="str">
            <v>Antonio Azuara Alvarez</v>
          </cell>
          <cell r="D1369">
            <v>0.01</v>
          </cell>
          <cell r="E1369">
            <v>23200</v>
          </cell>
          <cell r="F1369">
            <v>23200</v>
          </cell>
          <cell r="H1369">
            <v>0.01</v>
          </cell>
        </row>
        <row r="1370">
          <cell r="A1370" t="str">
            <v>2.1.1.2.1.1.183</v>
          </cell>
          <cell r="B1370" t="str">
            <v>Maria del Carmen Cabañas Medina</v>
          </cell>
          <cell r="E1370">
            <v>34800</v>
          </cell>
          <cell r="F1370">
            <v>34800</v>
          </cell>
        </row>
        <row r="1371">
          <cell r="A1371" t="str">
            <v>2.1.1.2.1.1.187</v>
          </cell>
          <cell r="B1371" t="str">
            <v>Carlos Martinez Lopez</v>
          </cell>
          <cell r="D1371">
            <v>19720</v>
          </cell>
          <cell r="E1371">
            <v>73080</v>
          </cell>
          <cell r="F1371">
            <v>55680</v>
          </cell>
          <cell r="H1371">
            <v>2320</v>
          </cell>
        </row>
        <row r="1372">
          <cell r="A1372" t="str">
            <v>2.1.1.2.1.1.193</v>
          </cell>
          <cell r="B1372" t="str">
            <v>Andrade Alvarado Raul Alfredo</v>
          </cell>
          <cell r="D1372">
            <v>55780.800000000003</v>
          </cell>
          <cell r="E1372">
            <v>32281.200000000001</v>
          </cell>
          <cell r="F1372">
            <v>34064.26</v>
          </cell>
          <cell r="H1372">
            <v>57563.86</v>
          </cell>
        </row>
        <row r="1373">
          <cell r="A1373" t="str">
            <v>2.1.1.2.1.1.195</v>
          </cell>
          <cell r="B1373" t="str">
            <v>Dental Zamora S.C.</v>
          </cell>
          <cell r="D1373">
            <v>51975</v>
          </cell>
          <cell r="H1373">
            <v>51975</v>
          </cell>
        </row>
        <row r="1374">
          <cell r="A1374" t="str">
            <v>2.1.1.2.1.1.200</v>
          </cell>
          <cell r="B1374" t="str">
            <v>Ramirez Dominguez Humberto</v>
          </cell>
          <cell r="F1374">
            <v>3024</v>
          </cell>
          <cell r="H1374">
            <v>3024</v>
          </cell>
        </row>
        <row r="1375">
          <cell r="A1375" t="str">
            <v>2.1.1.2.1.1.217</v>
          </cell>
          <cell r="B1375" t="str">
            <v>Perales Acevedo Elias</v>
          </cell>
          <cell r="D1375">
            <v>855</v>
          </cell>
          <cell r="H1375">
            <v>855</v>
          </cell>
        </row>
        <row r="1376">
          <cell r="A1376" t="str">
            <v>2.1.1.2.1.1.228</v>
          </cell>
          <cell r="B1376" t="str">
            <v>Ornelas Guzmán Raul</v>
          </cell>
          <cell r="D1376">
            <v>3465</v>
          </cell>
          <cell r="H1376">
            <v>3465</v>
          </cell>
        </row>
        <row r="1377">
          <cell r="A1377" t="str">
            <v>2.1.1.2.1.1.248</v>
          </cell>
          <cell r="B1377" t="str">
            <v>Comision Estatal De Servicios Publicos De Tijuana</v>
          </cell>
          <cell r="D1377">
            <v>367831.21</v>
          </cell>
          <cell r="E1377">
            <v>376973.2</v>
          </cell>
          <cell r="F1377">
            <v>180155.11</v>
          </cell>
          <cell r="H1377">
            <v>171013.12</v>
          </cell>
        </row>
        <row r="1378">
          <cell r="A1378" t="str">
            <v>2.1.1.2.1.1.300</v>
          </cell>
          <cell r="B1378" t="str">
            <v>Seguros Atlas S.A.</v>
          </cell>
          <cell r="D1378">
            <v>17061.23</v>
          </cell>
          <cell r="H1378">
            <v>17061.23</v>
          </cell>
        </row>
        <row r="1379">
          <cell r="A1379" t="str">
            <v>2.1.1.2.1.1.313</v>
          </cell>
          <cell r="B1379" t="str">
            <v>IM NETWORKS S DE R.L DE C.V</v>
          </cell>
          <cell r="D1379">
            <v>114976.5</v>
          </cell>
          <cell r="E1379">
            <v>76650</v>
          </cell>
          <cell r="H1379">
            <v>38326.5</v>
          </cell>
        </row>
        <row r="1380">
          <cell r="A1380" t="str">
            <v>2.1.1.2.1.1.314</v>
          </cell>
          <cell r="B1380" t="str">
            <v>Radiomovil Dipsa S.A. de C.V.</v>
          </cell>
          <cell r="E1380">
            <v>1347</v>
          </cell>
          <cell r="F1380">
            <v>1796</v>
          </cell>
          <cell r="H1380">
            <v>449</v>
          </cell>
        </row>
        <row r="1381">
          <cell r="A1381" t="str">
            <v>2.1.1.2.1.1.318</v>
          </cell>
          <cell r="B1381" t="str">
            <v>Durazo Bazua Luis Armando</v>
          </cell>
          <cell r="E1381">
            <v>4950</v>
          </cell>
          <cell r="F1381">
            <v>4950</v>
          </cell>
        </row>
        <row r="1382">
          <cell r="A1382" t="str">
            <v>2.1.1.2.1.1.332</v>
          </cell>
          <cell r="B1382" t="str">
            <v>Secretaria de Hacienda y Credito Publico</v>
          </cell>
          <cell r="E1382">
            <v>489832</v>
          </cell>
          <cell r="F1382">
            <v>489832</v>
          </cell>
        </row>
        <row r="1383">
          <cell r="A1383" t="str">
            <v>2.1.1.2.1.1.346</v>
          </cell>
          <cell r="B1383" t="str">
            <v>Acabados y Pinturas Calette S.A. De C.V.</v>
          </cell>
          <cell r="D1383">
            <v>191522.88</v>
          </cell>
          <cell r="E1383">
            <v>167886</v>
          </cell>
          <cell r="F1383">
            <v>146269.04</v>
          </cell>
          <cell r="H1383">
            <v>169905.92000000001</v>
          </cell>
        </row>
        <row r="1384">
          <cell r="A1384" t="str">
            <v>2.1.1.2.1.1.351</v>
          </cell>
          <cell r="B1384" t="str">
            <v>Santoyo Morales Jose Luis</v>
          </cell>
          <cell r="D1384">
            <v>4710</v>
          </cell>
          <cell r="H1384">
            <v>4710</v>
          </cell>
        </row>
        <row r="1385">
          <cell r="A1385" t="str">
            <v>2.1.1.2.1.1.352</v>
          </cell>
          <cell r="B1385" t="str">
            <v>Comercializadora Minden S. de R.L. de C.V.</v>
          </cell>
          <cell r="D1385">
            <v>0.01</v>
          </cell>
          <cell r="H1385">
            <v>0.01</v>
          </cell>
        </row>
        <row r="1386">
          <cell r="A1386" t="str">
            <v>2.1.1.2.1.1.365</v>
          </cell>
          <cell r="B1386" t="str">
            <v>Militares Calderon S.A. De C.V.</v>
          </cell>
          <cell r="D1386">
            <v>3967.2</v>
          </cell>
          <cell r="E1386">
            <v>149918.39999999999</v>
          </cell>
          <cell r="F1386">
            <v>159198.39999999999</v>
          </cell>
          <cell r="H1386">
            <v>13247.2</v>
          </cell>
        </row>
        <row r="1387">
          <cell r="A1387" t="str">
            <v>2.1.1.2.1.1.369</v>
          </cell>
          <cell r="B1387" t="str">
            <v>Excel Distribuidora S. de R.L. De C.V.</v>
          </cell>
          <cell r="D1387">
            <v>9100.2000000000007</v>
          </cell>
          <cell r="H1387">
            <v>9100.2000000000007</v>
          </cell>
        </row>
        <row r="1388">
          <cell r="A1388" t="str">
            <v>2.1.1.2.1.1.390</v>
          </cell>
          <cell r="B1388" t="str">
            <v>Gonzalez Gonzalez Mauricio</v>
          </cell>
          <cell r="D1388">
            <v>701.2</v>
          </cell>
          <cell r="H1388">
            <v>701.2</v>
          </cell>
        </row>
        <row r="1389">
          <cell r="A1389" t="str">
            <v>2.1.1.2.1.1.413</v>
          </cell>
          <cell r="B1389" t="str">
            <v>Pulido Saavedra Jose Andres</v>
          </cell>
          <cell r="D1389">
            <v>27413.88</v>
          </cell>
          <cell r="H1389">
            <v>27413.88</v>
          </cell>
        </row>
        <row r="1390">
          <cell r="A1390" t="str">
            <v>2.1.1.2.1.1.415</v>
          </cell>
          <cell r="B1390" t="str">
            <v>Cias Periodisticas del Sol del Pacifico S.A. de C.V.</v>
          </cell>
          <cell r="D1390">
            <v>5564.8</v>
          </cell>
          <cell r="H1390">
            <v>5564.8</v>
          </cell>
        </row>
        <row r="1391">
          <cell r="A1391" t="str">
            <v>2.1.1.2.1.1.421</v>
          </cell>
          <cell r="B1391" t="str">
            <v>Vidal Torres Yadira Estela</v>
          </cell>
          <cell r="D1391">
            <v>2030.4</v>
          </cell>
          <cell r="E1391">
            <v>523.79999999999995</v>
          </cell>
          <cell r="F1391">
            <v>2808</v>
          </cell>
          <cell r="H1391">
            <v>4314.6000000000004</v>
          </cell>
        </row>
        <row r="1392">
          <cell r="A1392" t="str">
            <v>2.1.1.2.1.1.433</v>
          </cell>
          <cell r="B1392" t="str">
            <v>Radio América de México S.A. de C.V.</v>
          </cell>
          <cell r="D1392">
            <v>13920</v>
          </cell>
          <cell r="E1392">
            <v>13920</v>
          </cell>
          <cell r="F1392">
            <v>20000</v>
          </cell>
          <cell r="H1392">
            <v>20000</v>
          </cell>
        </row>
        <row r="1393">
          <cell r="A1393" t="str">
            <v>2.1.1.2.1.1.435</v>
          </cell>
          <cell r="B1393" t="str">
            <v>Huerta Suarez Hector Javier</v>
          </cell>
          <cell r="D1393">
            <v>2080.91</v>
          </cell>
          <cell r="H1393">
            <v>2080.91</v>
          </cell>
        </row>
        <row r="1394">
          <cell r="A1394" t="str">
            <v>2.1.1.2.1.1.439</v>
          </cell>
          <cell r="B1394" t="str">
            <v>Ochoop S.A. de C.V.</v>
          </cell>
          <cell r="D1394">
            <v>76058.3</v>
          </cell>
          <cell r="H1394">
            <v>76058.3</v>
          </cell>
        </row>
        <row r="1395">
          <cell r="A1395" t="str">
            <v>2.1.1.2.1.1.445</v>
          </cell>
          <cell r="B1395" t="str">
            <v>Soluciones Viales S.A. de C.V.</v>
          </cell>
          <cell r="D1395">
            <v>21870.080000000002</v>
          </cell>
          <cell r="E1395">
            <v>21870</v>
          </cell>
          <cell r="F1395">
            <v>21870</v>
          </cell>
          <cell r="H1395">
            <v>21870.080000000002</v>
          </cell>
        </row>
        <row r="1396">
          <cell r="A1396" t="str">
            <v>2.1.1.2.1.1.449</v>
          </cell>
          <cell r="B1396" t="str">
            <v>Soluciones en Redes Digitales S. de R.L. de C.V.</v>
          </cell>
          <cell r="D1396">
            <v>11542</v>
          </cell>
          <cell r="H1396">
            <v>11542</v>
          </cell>
        </row>
        <row r="1397">
          <cell r="A1397" t="str">
            <v>2.1.1.2.1.1.461</v>
          </cell>
          <cell r="B1397" t="str">
            <v>Santana Ramirez Jose Luis</v>
          </cell>
          <cell r="D1397">
            <v>-452.5</v>
          </cell>
          <cell r="H1397">
            <v>-452.5</v>
          </cell>
        </row>
        <row r="1398">
          <cell r="A1398" t="str">
            <v>2.1.1.2.1.1.475</v>
          </cell>
          <cell r="B1398" t="str">
            <v>Equipos y Servicios Industriales De Tijuana S.A. de C.V.</v>
          </cell>
          <cell r="D1398">
            <v>73691.64</v>
          </cell>
          <cell r="E1398">
            <v>73691.64</v>
          </cell>
          <cell r="F1398">
            <v>22444.560000000001</v>
          </cell>
          <cell r="H1398">
            <v>22444.560000000001</v>
          </cell>
        </row>
        <row r="1399">
          <cell r="A1399" t="str">
            <v>2.1.1.2.1.1.495</v>
          </cell>
          <cell r="B1399" t="str">
            <v>Germán Riviello Sanchez Guerra</v>
          </cell>
          <cell r="D1399">
            <v>5126.8100000000004</v>
          </cell>
          <cell r="H1399">
            <v>5126.8100000000004</v>
          </cell>
        </row>
        <row r="1400">
          <cell r="A1400" t="str">
            <v>2.1.1.2.1.1.499</v>
          </cell>
          <cell r="B1400" t="str">
            <v>Consorcio Consultivo de la Construcción S.A. de C.V.</v>
          </cell>
          <cell r="E1400">
            <v>1296001</v>
          </cell>
          <cell r="F1400">
            <v>1296001</v>
          </cell>
        </row>
        <row r="1401">
          <cell r="A1401" t="str">
            <v>2.1.1.2.1.1.502</v>
          </cell>
          <cell r="B1401" t="str">
            <v>Servicios Publicitarios Valcle S.A. de C.V.</v>
          </cell>
          <cell r="D1401">
            <v>17405.57</v>
          </cell>
          <cell r="H1401">
            <v>17405.57</v>
          </cell>
        </row>
        <row r="1402">
          <cell r="A1402" t="str">
            <v>2.1.1.2.1.1.503</v>
          </cell>
          <cell r="B1402" t="str">
            <v>Zamora Carrillo Blanca Azucena</v>
          </cell>
          <cell r="D1402">
            <v>6688.56</v>
          </cell>
          <cell r="H1402">
            <v>6688.56</v>
          </cell>
        </row>
        <row r="1403">
          <cell r="A1403" t="str">
            <v>2.1.1.2.1.1.513</v>
          </cell>
          <cell r="B1403" t="str">
            <v>Martinez Mayorquiz Cindia Yadira</v>
          </cell>
          <cell r="D1403">
            <v>17098.400000000001</v>
          </cell>
          <cell r="E1403">
            <v>11066.4</v>
          </cell>
          <cell r="F1403">
            <v>928</v>
          </cell>
          <cell r="H1403">
            <v>6960</v>
          </cell>
        </row>
        <row r="1404">
          <cell r="A1404" t="str">
            <v>2.1.1.2.1.1.604</v>
          </cell>
          <cell r="B1404" t="str">
            <v>Centro Integral de Servicios Impresos y Gráficos S. De R.L. De C.V.</v>
          </cell>
          <cell r="D1404">
            <v>2705.12</v>
          </cell>
          <cell r="H1404">
            <v>2705.12</v>
          </cell>
        </row>
        <row r="1405">
          <cell r="A1405" t="str">
            <v>2.1.1.2.1.1.605</v>
          </cell>
          <cell r="B1405" t="str">
            <v>Tenedora Elcoli S.A. De C.V.</v>
          </cell>
          <cell r="D1405">
            <v>10133.76</v>
          </cell>
          <cell r="H1405">
            <v>10133.76</v>
          </cell>
        </row>
        <row r="1406">
          <cell r="A1406" t="str">
            <v>2.1.1.2.1.1.606</v>
          </cell>
          <cell r="B1406" t="str">
            <v>Servicios y Consultoria Arqmex S.A. de C.V.</v>
          </cell>
          <cell r="D1406">
            <v>-0.02</v>
          </cell>
          <cell r="H1406">
            <v>-0.02</v>
          </cell>
        </row>
        <row r="1407">
          <cell r="A1407" t="str">
            <v>2.1.1.2.1.1.622</v>
          </cell>
          <cell r="B1407" t="str">
            <v>CSI Tactical And Balistic S.A. de C.V.</v>
          </cell>
          <cell r="F1407">
            <v>2430</v>
          </cell>
          <cell r="H1407">
            <v>2430</v>
          </cell>
        </row>
        <row r="1408">
          <cell r="A1408" t="str">
            <v>2.1.1.2.1.1.623</v>
          </cell>
          <cell r="B1408" t="str">
            <v>Farmacos Especializados S.A de C.V.</v>
          </cell>
          <cell r="D1408">
            <v>16563.3</v>
          </cell>
          <cell r="H1408">
            <v>16563.3</v>
          </cell>
        </row>
        <row r="1409">
          <cell r="A1409" t="str">
            <v>2.1.1.2.1.1.641</v>
          </cell>
          <cell r="B1409" t="str">
            <v>Fitch Mexico S.A. De C.V.</v>
          </cell>
          <cell r="E1409">
            <v>185297.27</v>
          </cell>
          <cell r="F1409">
            <v>185297.27</v>
          </cell>
        </row>
        <row r="1410">
          <cell r="A1410" t="str">
            <v>2.1.1.2.1.1.646</v>
          </cell>
          <cell r="B1410" t="str">
            <v>Academia Regional de Seguridad Publica del Noroeste</v>
          </cell>
          <cell r="D1410">
            <v>48000</v>
          </cell>
          <cell r="H1410">
            <v>48000</v>
          </cell>
        </row>
        <row r="1411">
          <cell r="A1411" t="str">
            <v>2.1.1.2.1.1.653</v>
          </cell>
          <cell r="B1411" t="str">
            <v>Loyes Ingenieria S De R.L. De C.V.</v>
          </cell>
          <cell r="D1411">
            <v>28720</v>
          </cell>
          <cell r="H1411">
            <v>28720</v>
          </cell>
        </row>
        <row r="1412">
          <cell r="A1412" t="str">
            <v>2.1.1.2.1.1.659</v>
          </cell>
          <cell r="B1412" t="str">
            <v>Leggs Vazquez Raul</v>
          </cell>
          <cell r="D1412">
            <v>6918.62</v>
          </cell>
          <cell r="H1412">
            <v>6918.62</v>
          </cell>
        </row>
        <row r="1413">
          <cell r="A1413" t="str">
            <v>2.1.1.2.1.1.667</v>
          </cell>
          <cell r="B1413" t="str">
            <v>Telefonos Del Noroeste S.A. De C.V.</v>
          </cell>
          <cell r="E1413">
            <v>84793.15</v>
          </cell>
          <cell r="F1413">
            <v>84793.15</v>
          </cell>
        </row>
        <row r="1414">
          <cell r="A1414" t="str">
            <v>2.1.1.2.1.1.668</v>
          </cell>
          <cell r="B1414" t="str">
            <v>Gobierno Del Estado De B.C.</v>
          </cell>
          <cell r="E1414">
            <v>119309.66</v>
          </cell>
          <cell r="F1414">
            <v>119309.66</v>
          </cell>
        </row>
        <row r="1415">
          <cell r="A1415" t="str">
            <v>2.1.1.2.1.1.678</v>
          </cell>
          <cell r="B1415" t="str">
            <v>Televisora Fronteriza S.A. De C.V.</v>
          </cell>
          <cell r="D1415">
            <v>172999.5</v>
          </cell>
          <cell r="H1415">
            <v>172999.5</v>
          </cell>
        </row>
        <row r="1416">
          <cell r="A1416" t="str">
            <v>2.1.1.2.1.1.697</v>
          </cell>
          <cell r="B1416" t="str">
            <v>Administradora Del Colorado S. De R.L. De C.V.</v>
          </cell>
          <cell r="E1416">
            <v>1394599.76</v>
          </cell>
          <cell r="F1416">
            <v>2142525.58</v>
          </cell>
          <cell r="H1416">
            <v>747925.82</v>
          </cell>
        </row>
        <row r="1417">
          <cell r="A1417" t="str">
            <v>2.1.1.2.1.1.699</v>
          </cell>
          <cell r="B1417" t="str">
            <v>Ayuntamiento Municipal de Playas de Rosarito B.C.</v>
          </cell>
          <cell r="D1417">
            <v>42804.01</v>
          </cell>
          <cell r="E1417">
            <v>456202.01</v>
          </cell>
          <cell r="F1417">
            <v>422961.75</v>
          </cell>
          <cell r="H1417">
            <v>9563.75</v>
          </cell>
        </row>
        <row r="1418">
          <cell r="A1418" t="str">
            <v>2.1.1.2.1.1.700</v>
          </cell>
          <cell r="B1418" t="str">
            <v>Vizlo S.A. De C.V.</v>
          </cell>
          <cell r="D1418">
            <v>2456.5</v>
          </cell>
          <cell r="H1418">
            <v>2456.5</v>
          </cell>
        </row>
        <row r="1419">
          <cell r="A1419" t="str">
            <v>2.1.1.2.1.1.706</v>
          </cell>
          <cell r="B1419" t="str">
            <v>LJP Construcciones S de RL de CV</v>
          </cell>
          <cell r="E1419">
            <v>360960.34</v>
          </cell>
          <cell r="F1419">
            <v>2028881.3</v>
          </cell>
          <cell r="H1419">
            <v>1667920.96</v>
          </cell>
        </row>
        <row r="1420">
          <cell r="A1420" t="str">
            <v>2.1.1.2.1.1.707</v>
          </cell>
          <cell r="B1420" t="str">
            <v>Equipos Electricos De Baja California S.A. De C.V.</v>
          </cell>
          <cell r="D1420">
            <v>50780</v>
          </cell>
          <cell r="E1420">
            <v>49248</v>
          </cell>
          <cell r="F1420">
            <v>22874.400000000001</v>
          </cell>
          <cell r="H1420">
            <v>24406.400000000001</v>
          </cell>
        </row>
        <row r="1421">
          <cell r="A1421" t="str">
            <v>2.1.1.2.1.1.718</v>
          </cell>
          <cell r="B1421" t="str">
            <v>Claudius Viña y Bodega S.A. De C.V.</v>
          </cell>
          <cell r="D1421">
            <v>7539.94</v>
          </cell>
          <cell r="H1421">
            <v>7539.94</v>
          </cell>
        </row>
        <row r="1422">
          <cell r="A1422" t="str">
            <v>2.1.1.2.1.1.725</v>
          </cell>
          <cell r="B1422" t="str">
            <v>Cañizalez Bujan Omaira Elena</v>
          </cell>
          <cell r="D1422">
            <v>175.93</v>
          </cell>
          <cell r="H1422">
            <v>175.93</v>
          </cell>
        </row>
        <row r="1423">
          <cell r="A1423" t="str">
            <v>2.1.1.2.1.1.742</v>
          </cell>
          <cell r="B1423" t="str">
            <v>Ortiz Aguilera Jose Lauro</v>
          </cell>
          <cell r="D1423">
            <v>16200</v>
          </cell>
          <cell r="E1423">
            <v>16200</v>
          </cell>
        </row>
        <row r="1424">
          <cell r="A1424" t="str">
            <v>2.1.1.2.1.1.746</v>
          </cell>
          <cell r="B1424" t="str">
            <v>Arcega Aguirre Candelario</v>
          </cell>
          <cell r="D1424">
            <v>101770.89</v>
          </cell>
          <cell r="F1424">
            <v>46472.69</v>
          </cell>
          <cell r="H1424">
            <v>148243.57999999999</v>
          </cell>
        </row>
        <row r="1425">
          <cell r="A1425" t="str">
            <v>2.1.1.2.1.1.747</v>
          </cell>
          <cell r="B1425" t="str">
            <v>Palacio Sosa Javier</v>
          </cell>
          <cell r="D1425">
            <v>-1138937.32</v>
          </cell>
          <cell r="E1425">
            <v>2634829.62</v>
          </cell>
          <cell r="F1425">
            <v>3773766.94</v>
          </cell>
        </row>
        <row r="1426">
          <cell r="A1426" t="str">
            <v>2.1.1.2.1.1.752</v>
          </cell>
          <cell r="B1426" t="str">
            <v>Autoproductos De La Costa S.A. De C.V.</v>
          </cell>
          <cell r="D1426">
            <v>0.02</v>
          </cell>
          <cell r="H1426">
            <v>0.02</v>
          </cell>
        </row>
        <row r="1427">
          <cell r="A1427" t="str">
            <v>2.1.1.2.1.1.765</v>
          </cell>
          <cell r="B1427" t="str">
            <v>Instituto de capacitación de la contruccion</v>
          </cell>
          <cell r="D1427">
            <v>16789.830000000002</v>
          </cell>
          <cell r="H1427">
            <v>16789.830000000002</v>
          </cell>
        </row>
        <row r="1428">
          <cell r="A1428" t="str">
            <v>2.1.1.2.1.1.782</v>
          </cell>
          <cell r="B1428" t="str">
            <v>Rangel Aguilar Maria Concepcion</v>
          </cell>
          <cell r="F1428">
            <v>16200</v>
          </cell>
          <cell r="H1428">
            <v>16200</v>
          </cell>
        </row>
        <row r="1429">
          <cell r="A1429" t="str">
            <v>2.1.1.2.1.1.797</v>
          </cell>
          <cell r="B1429" t="str">
            <v>Desértica Automotriz S.A. De C.V.</v>
          </cell>
          <cell r="E1429">
            <v>15610</v>
          </cell>
          <cell r="F1429">
            <v>15610</v>
          </cell>
        </row>
        <row r="1430">
          <cell r="A1430" t="str">
            <v>2.1.1.2.1.1.808</v>
          </cell>
          <cell r="B1430" t="str">
            <v>Tesoreria De La Federacion</v>
          </cell>
          <cell r="D1430">
            <v>-215300.82</v>
          </cell>
          <cell r="E1430">
            <v>33150</v>
          </cell>
          <cell r="F1430">
            <v>248450.82</v>
          </cell>
        </row>
        <row r="1431">
          <cell r="A1431" t="str">
            <v>2.1.1.2.1.1.824</v>
          </cell>
          <cell r="B1431" t="str">
            <v>Sanchez Palma Adan Alberto</v>
          </cell>
          <cell r="D1431">
            <v>9594.85</v>
          </cell>
          <cell r="H1431">
            <v>9594.85</v>
          </cell>
        </row>
        <row r="1432">
          <cell r="A1432" t="str">
            <v>2.1.1.2.1.1.850</v>
          </cell>
          <cell r="B1432" t="str">
            <v>Pimpa S. De R.L. De C.V.</v>
          </cell>
          <cell r="D1432">
            <v>620</v>
          </cell>
          <cell r="E1432">
            <v>620</v>
          </cell>
          <cell r="F1432">
            <v>2115.0100000000002</v>
          </cell>
          <cell r="H1432">
            <v>2115.0100000000002</v>
          </cell>
        </row>
        <row r="1433">
          <cell r="A1433" t="str">
            <v>2.1.1.2.1.1.882</v>
          </cell>
          <cell r="B1433" t="str">
            <v>North American Development Bank</v>
          </cell>
          <cell r="D1433">
            <v>500</v>
          </cell>
          <cell r="H1433">
            <v>500</v>
          </cell>
        </row>
        <row r="1434">
          <cell r="A1434" t="str">
            <v>2.1.1.2.1.1.886</v>
          </cell>
          <cell r="B1434" t="str">
            <v>Sistema para el Desarrollo Integral de la Familia del Municipio de Playas de  Rosarito B.C.</v>
          </cell>
          <cell r="D1434">
            <v>-1095.8399999999999</v>
          </cell>
          <cell r="H1434">
            <v>-1095.8399999999999</v>
          </cell>
        </row>
        <row r="1435">
          <cell r="A1435" t="str">
            <v>2.1.1.2.1.1.887</v>
          </cell>
          <cell r="B1435" t="str">
            <v>Ejido Mazatlan</v>
          </cell>
          <cell r="F1435">
            <v>45095</v>
          </cell>
          <cell r="H1435">
            <v>45095</v>
          </cell>
        </row>
        <row r="1436">
          <cell r="A1436" t="str">
            <v>2.1.1.2.1.1.914</v>
          </cell>
          <cell r="B1436" t="str">
            <v>Moreno Jimenez Oscar Noe</v>
          </cell>
          <cell r="D1436">
            <v>45783.360000000001</v>
          </cell>
          <cell r="E1436">
            <v>31382.639999999999</v>
          </cell>
          <cell r="H1436">
            <v>14400.72</v>
          </cell>
        </row>
        <row r="1437">
          <cell r="A1437" t="str">
            <v>2.1.1.2.1.1.939</v>
          </cell>
          <cell r="B1437" t="str">
            <v>Club de Niños y Niñas Seccion Rosarito A.C.</v>
          </cell>
          <cell r="D1437">
            <v>141</v>
          </cell>
          <cell r="H1437">
            <v>141</v>
          </cell>
        </row>
        <row r="1438">
          <cell r="A1438" t="str">
            <v>2.1.1.2.1.1.944</v>
          </cell>
          <cell r="B1438" t="str">
            <v>Empresas Matco S.A. de C.V.</v>
          </cell>
          <cell r="D1438">
            <v>157037.64000000001</v>
          </cell>
          <cell r="E1438">
            <v>157037.64000000001</v>
          </cell>
        </row>
        <row r="1439">
          <cell r="A1439" t="str">
            <v>2.1.1.2.1.1.970</v>
          </cell>
          <cell r="B1439" t="str">
            <v>Proveedores Industriales Coprisa S, de R.L. de C.V..</v>
          </cell>
          <cell r="D1439">
            <v>24982.23</v>
          </cell>
          <cell r="H1439">
            <v>24982.23</v>
          </cell>
        </row>
        <row r="1440">
          <cell r="A1440" t="str">
            <v>2.1.1.2.1.1.997</v>
          </cell>
          <cell r="B1440" t="str">
            <v>Perez Veloz Juan Manuel</v>
          </cell>
          <cell r="D1440">
            <v>3712</v>
          </cell>
          <cell r="E1440">
            <v>80657.95</v>
          </cell>
          <cell r="F1440">
            <v>80657.95</v>
          </cell>
          <cell r="H1440">
            <v>3712</v>
          </cell>
        </row>
        <row r="1441">
          <cell r="A1441" t="str">
            <v>2.1.1.2.1.1.1024</v>
          </cell>
          <cell r="B1441" t="str">
            <v>Gonzalez Fuentes Rafael Ivan</v>
          </cell>
          <cell r="D1441">
            <v>11600</v>
          </cell>
          <cell r="E1441">
            <v>43200</v>
          </cell>
          <cell r="F1441">
            <v>106920</v>
          </cell>
          <cell r="H1441">
            <v>75320</v>
          </cell>
        </row>
        <row r="1442">
          <cell r="A1442" t="str">
            <v>2.1.1.2.1.1.1066</v>
          </cell>
          <cell r="B1442" t="str">
            <v>International MR5 S de R.L. de C.V.</v>
          </cell>
          <cell r="E1442">
            <v>60000</v>
          </cell>
          <cell r="F1442">
            <v>60000</v>
          </cell>
        </row>
        <row r="1443">
          <cell r="A1443" t="str">
            <v>2.1.1.2.1.1.1072</v>
          </cell>
          <cell r="B1443" t="str">
            <v>Sistemas de Copiado Digitales de Baja California S.A de C.V.</v>
          </cell>
          <cell r="E1443">
            <v>45264.35</v>
          </cell>
          <cell r="F1443">
            <v>45264.35</v>
          </cell>
        </row>
        <row r="1444">
          <cell r="A1444" t="str">
            <v>2.1.1.2.1.1.1074</v>
          </cell>
          <cell r="B1444" t="str">
            <v>CFE Suministrador de Servicios Basicos</v>
          </cell>
          <cell r="E1444">
            <v>173725.55</v>
          </cell>
          <cell r="F1444">
            <v>173725.55</v>
          </cell>
        </row>
        <row r="1445">
          <cell r="A1445" t="str">
            <v>2.1.1.2.1.1.1078</v>
          </cell>
          <cell r="B1445" t="str">
            <v>Construccion y Mantenimiento de Pavimentos, S.A de C.V.</v>
          </cell>
          <cell r="E1445">
            <v>109728</v>
          </cell>
          <cell r="F1445">
            <v>109728</v>
          </cell>
        </row>
        <row r="1446">
          <cell r="A1446" t="str">
            <v>2.1.1.2.1.1.1088</v>
          </cell>
          <cell r="B1446" t="str">
            <v>Comercializadora Quiba S.A. de C.V.</v>
          </cell>
          <cell r="F1446">
            <v>7850.88</v>
          </cell>
          <cell r="H1446">
            <v>7850.88</v>
          </cell>
        </row>
        <row r="1447">
          <cell r="A1447" t="str">
            <v>2.1.1.2.1.1.1091</v>
          </cell>
          <cell r="B1447" t="str">
            <v>Zurich Compañia de Seguros, S.A. de C.V.</v>
          </cell>
          <cell r="D1447">
            <v>22563.93</v>
          </cell>
          <cell r="H1447">
            <v>22563.93</v>
          </cell>
        </row>
        <row r="1448">
          <cell r="A1448" t="str">
            <v>2.1.1.2.1.1.1103</v>
          </cell>
          <cell r="B1448" t="str">
            <v>Difusora MLVH S.A de C.V</v>
          </cell>
          <cell r="D1448">
            <v>37422</v>
          </cell>
          <cell r="E1448">
            <v>37422</v>
          </cell>
          <cell r="F1448">
            <v>44906.400000000001</v>
          </cell>
          <cell r="H1448">
            <v>44906.400000000001</v>
          </cell>
        </row>
        <row r="1449">
          <cell r="A1449" t="str">
            <v>2.1.1.2.1.1.1113</v>
          </cell>
          <cell r="B1449" t="str">
            <v>Garrido Carrion Enterprises S De RL De CV</v>
          </cell>
          <cell r="D1449">
            <v>17400</v>
          </cell>
          <cell r="E1449">
            <v>17400</v>
          </cell>
        </row>
        <row r="1450">
          <cell r="A1450" t="str">
            <v>2.1.1.2.1.1.1136</v>
          </cell>
          <cell r="B1450" t="str">
            <v>Ercom Radiocomunicaciones y Servicios S.A. de C.V.</v>
          </cell>
          <cell r="D1450">
            <v>5104</v>
          </cell>
          <cell r="H1450">
            <v>5104</v>
          </cell>
        </row>
        <row r="1451">
          <cell r="A1451" t="str">
            <v>2.1.1.2.1.1.1157</v>
          </cell>
          <cell r="B1451" t="str">
            <v>Meza Orozco Tame Ramiro</v>
          </cell>
          <cell r="D1451">
            <v>10000.06</v>
          </cell>
          <cell r="E1451">
            <v>10000</v>
          </cell>
          <cell r="F1451">
            <v>10000</v>
          </cell>
          <cell r="H1451">
            <v>10000.06</v>
          </cell>
        </row>
        <row r="1452">
          <cell r="A1452" t="str">
            <v>2.1.1.2.1.1.1163</v>
          </cell>
          <cell r="B1452" t="str">
            <v>Gonzalez Rangel Maria Elena</v>
          </cell>
          <cell r="E1452">
            <v>8700</v>
          </cell>
          <cell r="F1452">
            <v>17400</v>
          </cell>
          <cell r="H1452">
            <v>8700</v>
          </cell>
        </row>
        <row r="1453">
          <cell r="A1453" t="str">
            <v>2.1.1.2.1.1.1164</v>
          </cell>
          <cell r="B1453" t="str">
            <v>Sistemas y Servicios Profesionales S. C.</v>
          </cell>
          <cell r="E1453">
            <v>3480</v>
          </cell>
          <cell r="F1453">
            <v>3480</v>
          </cell>
        </row>
        <row r="1454">
          <cell r="A1454" t="str">
            <v>2.1.1.2.1.1.1170</v>
          </cell>
          <cell r="B1454" t="str">
            <v>Proveedora de Equipos Textiles S.A. de C.V.</v>
          </cell>
          <cell r="D1454">
            <v>14758.76</v>
          </cell>
          <cell r="H1454">
            <v>14758.76</v>
          </cell>
        </row>
        <row r="1455">
          <cell r="A1455" t="str">
            <v>2.1.1.2.1.1.1187</v>
          </cell>
          <cell r="B1455" t="str">
            <v>Media Tension S.A. de Ç.V.</v>
          </cell>
          <cell r="D1455">
            <v>133158.17000000001</v>
          </cell>
          <cell r="F1455">
            <v>405.48</v>
          </cell>
          <cell r="H1455">
            <v>133563.65</v>
          </cell>
        </row>
        <row r="1456">
          <cell r="A1456" t="str">
            <v>2.1.1.2.1.1.1188</v>
          </cell>
          <cell r="B1456" t="str">
            <v>Ochoa Ruiz Guadalupe</v>
          </cell>
          <cell r="D1456">
            <v>1623.35</v>
          </cell>
          <cell r="H1456">
            <v>1623.35</v>
          </cell>
        </row>
        <row r="1457">
          <cell r="A1457" t="str">
            <v>2.1.1.2.1.1.1193</v>
          </cell>
          <cell r="B1457" t="str">
            <v>Ramirez Garcia Victor Mauricio</v>
          </cell>
          <cell r="D1457">
            <v>103835.58</v>
          </cell>
          <cell r="H1457">
            <v>103835.58</v>
          </cell>
        </row>
        <row r="1458">
          <cell r="A1458" t="str">
            <v>2.1.1.2.1.1.1198</v>
          </cell>
          <cell r="B1458" t="str">
            <v>Angel Alexis Gutierrez Guevara</v>
          </cell>
          <cell r="E1458">
            <v>8415.2199999999993</v>
          </cell>
          <cell r="F1458">
            <v>8415.2199999999993</v>
          </cell>
        </row>
        <row r="1459">
          <cell r="A1459" t="str">
            <v>2.1.1.2.1.1.1199</v>
          </cell>
          <cell r="B1459" t="str">
            <v>Quick Medicine S.A de C.V</v>
          </cell>
          <cell r="D1459">
            <v>106932.17</v>
          </cell>
          <cell r="E1459">
            <v>264957.19</v>
          </cell>
          <cell r="F1459">
            <v>160293.01999999999</v>
          </cell>
          <cell r="H1459">
            <v>2268</v>
          </cell>
        </row>
        <row r="1460">
          <cell r="A1460" t="str">
            <v>2.1.1.2.1.1.1209</v>
          </cell>
          <cell r="B1460" t="str">
            <v>Autoservicio Cordova S.A. de C.V.</v>
          </cell>
          <cell r="D1460">
            <v>120330.36</v>
          </cell>
          <cell r="E1460">
            <v>62208</v>
          </cell>
          <cell r="F1460">
            <v>21168</v>
          </cell>
          <cell r="H1460">
            <v>79290.36</v>
          </cell>
        </row>
        <row r="1461">
          <cell r="A1461" t="str">
            <v>2.1.1.2.1.1.1228</v>
          </cell>
          <cell r="B1461" t="str">
            <v>Valenzuela Mendoza David</v>
          </cell>
          <cell r="D1461">
            <v>50344</v>
          </cell>
          <cell r="E1461">
            <v>50344</v>
          </cell>
        </row>
        <row r="1462">
          <cell r="A1462" t="str">
            <v>2.1.1.2.1.1.1236</v>
          </cell>
          <cell r="B1462" t="str">
            <v>Pedraza Trujillo Manuel Alejandro</v>
          </cell>
          <cell r="D1462">
            <v>30123.57</v>
          </cell>
          <cell r="E1462">
            <v>490834.7</v>
          </cell>
          <cell r="F1462">
            <v>466324.29</v>
          </cell>
          <cell r="H1462">
            <v>5613.16</v>
          </cell>
        </row>
        <row r="1463">
          <cell r="A1463" t="str">
            <v>2.1.1.2.1.1.1252</v>
          </cell>
          <cell r="B1463" t="str">
            <v>Martinez Gil Ricardo</v>
          </cell>
          <cell r="D1463">
            <v>2977.92</v>
          </cell>
          <cell r="H1463">
            <v>2977.92</v>
          </cell>
        </row>
        <row r="1464">
          <cell r="A1464" t="str">
            <v>2.1.1.2.1.1.1255</v>
          </cell>
          <cell r="B1464" t="str">
            <v>Maquinarias Frontera SA de CV</v>
          </cell>
          <cell r="D1464">
            <v>80878.25</v>
          </cell>
          <cell r="E1464">
            <v>68902.98</v>
          </cell>
          <cell r="F1464">
            <v>42355.519999999997</v>
          </cell>
          <cell r="H1464">
            <v>54330.79</v>
          </cell>
        </row>
        <row r="1465">
          <cell r="A1465" t="str">
            <v>2.1.1.2.1.1.1256</v>
          </cell>
          <cell r="B1465" t="str">
            <v>Flores Martinez Santiago Ruben</v>
          </cell>
          <cell r="F1465">
            <v>17400</v>
          </cell>
          <cell r="H1465">
            <v>17400</v>
          </cell>
        </row>
        <row r="1466">
          <cell r="A1466" t="str">
            <v>2.1.1.2.1.1.1257</v>
          </cell>
          <cell r="B1466" t="str">
            <v>Ramirez Medrano Maria Guadalupe</v>
          </cell>
          <cell r="D1466">
            <v>13500</v>
          </cell>
          <cell r="E1466">
            <v>13500</v>
          </cell>
        </row>
        <row r="1467">
          <cell r="A1467" t="str">
            <v>2.1.1.2.1.1.1258</v>
          </cell>
          <cell r="B1467" t="str">
            <v>Valencia Valencia Miguel</v>
          </cell>
          <cell r="D1467">
            <v>1000</v>
          </cell>
          <cell r="E1467">
            <v>1500</v>
          </cell>
          <cell r="F1467">
            <v>500</v>
          </cell>
        </row>
        <row r="1468">
          <cell r="A1468" t="str">
            <v>2.1.1.2.1.1.1273</v>
          </cell>
          <cell r="B1468" t="str">
            <v>Sistemas de Transporte de Datos S. de R.L. de C.V.</v>
          </cell>
          <cell r="D1468">
            <v>3674.79</v>
          </cell>
          <cell r="H1468">
            <v>3674.79</v>
          </cell>
        </row>
        <row r="1469">
          <cell r="A1469" t="str">
            <v>2.1.1.2.1.1.1275</v>
          </cell>
          <cell r="B1469" t="str">
            <v>Rodriguez Solorzano Genaro</v>
          </cell>
          <cell r="F1469">
            <v>31478.32</v>
          </cell>
          <cell r="H1469">
            <v>31478.32</v>
          </cell>
        </row>
        <row r="1470">
          <cell r="A1470" t="str">
            <v>2.1.1.2.1.1.1299</v>
          </cell>
          <cell r="B1470" t="str">
            <v>Proveedora de Refacciones para Maquinaria S de RL de CV</v>
          </cell>
          <cell r="D1470">
            <v>10051.65</v>
          </cell>
          <cell r="E1470">
            <v>10051.65</v>
          </cell>
          <cell r="F1470">
            <v>4788.4799999999996</v>
          </cell>
          <cell r="H1470">
            <v>4788.4799999999996</v>
          </cell>
        </row>
        <row r="1471">
          <cell r="A1471" t="str">
            <v>2.1.1.2.1.1.1304</v>
          </cell>
          <cell r="B1471" t="str">
            <v>Mendoza Almanza Juan Manuel</v>
          </cell>
          <cell r="D1471">
            <v>38880</v>
          </cell>
          <cell r="E1471">
            <v>38880</v>
          </cell>
          <cell r="F1471">
            <v>4536</v>
          </cell>
          <cell r="H1471">
            <v>4536</v>
          </cell>
        </row>
        <row r="1472">
          <cell r="A1472" t="str">
            <v>2.1.1.2.1.1.1306</v>
          </cell>
          <cell r="B1472" t="str">
            <v>Palma Avila Alan Alberto</v>
          </cell>
          <cell r="D1472">
            <v>2.58</v>
          </cell>
          <cell r="H1472">
            <v>2.58</v>
          </cell>
        </row>
        <row r="1473">
          <cell r="A1473" t="str">
            <v>2.1.1.2.1.1.1323</v>
          </cell>
          <cell r="B1473" t="str">
            <v>Azuara Osuna Erika</v>
          </cell>
          <cell r="F1473">
            <v>79129.399999999994</v>
          </cell>
          <cell r="H1473">
            <v>79129.399999999994</v>
          </cell>
        </row>
        <row r="1474">
          <cell r="A1474" t="str">
            <v>2.1.1.2.1.1.1341</v>
          </cell>
          <cell r="B1474" t="str">
            <v>Acevo Lopez Maria del Carmen</v>
          </cell>
          <cell r="E1474">
            <v>18900</v>
          </cell>
          <cell r="F1474">
            <v>18900</v>
          </cell>
        </row>
        <row r="1475">
          <cell r="A1475" t="str">
            <v>2.1.1.2.1.1.1354</v>
          </cell>
          <cell r="B1475" t="str">
            <v>Redevi S. de R.L C.V</v>
          </cell>
          <cell r="D1475">
            <v>0.08</v>
          </cell>
          <cell r="H1475">
            <v>0.08</v>
          </cell>
        </row>
        <row r="1476">
          <cell r="A1476" t="str">
            <v>2.1.1.2.1.1.1362</v>
          </cell>
          <cell r="B1476" t="str">
            <v>Rams Ingenieria y Servicios S.A. de C.V.</v>
          </cell>
          <cell r="D1476">
            <v>0.49</v>
          </cell>
          <cell r="H1476">
            <v>0.49</v>
          </cell>
        </row>
        <row r="1477">
          <cell r="A1477" t="str">
            <v>2.1.1.2.1.1.1373</v>
          </cell>
          <cell r="B1477" t="str">
            <v>Flores Zamudio Santiago Ademir</v>
          </cell>
          <cell r="D1477">
            <v>7.0000000000000007E-2</v>
          </cell>
          <cell r="H1477">
            <v>7.0000000000000007E-2</v>
          </cell>
        </row>
        <row r="1478">
          <cell r="A1478" t="str">
            <v>2.1.1.2.1.1.1374</v>
          </cell>
          <cell r="B1478" t="str">
            <v>Nuñez Dominguez Karla Areli</v>
          </cell>
          <cell r="D1478">
            <v>9744</v>
          </cell>
          <cell r="F1478">
            <v>41359.800000000003</v>
          </cell>
          <cell r="H1478">
            <v>51103.8</v>
          </cell>
        </row>
        <row r="1479">
          <cell r="A1479" t="str">
            <v>2.1.1.2.1.1.1376</v>
          </cell>
          <cell r="B1479" t="str">
            <v>Proveedora Galsa S.A de C.V</v>
          </cell>
          <cell r="D1479">
            <v>11880</v>
          </cell>
          <cell r="E1479">
            <v>11880</v>
          </cell>
          <cell r="F1479">
            <v>11880</v>
          </cell>
          <cell r="H1479">
            <v>11880</v>
          </cell>
        </row>
        <row r="1480">
          <cell r="A1480" t="str">
            <v>2.1.1.2.1.1.1378</v>
          </cell>
          <cell r="B1480" t="str">
            <v>Sanchez Guevara Julia Denisse</v>
          </cell>
          <cell r="D1480">
            <v>0.05</v>
          </cell>
          <cell r="H1480">
            <v>0.05</v>
          </cell>
        </row>
        <row r="1481">
          <cell r="A1481" t="str">
            <v>2.1.1.2.1.1.1382</v>
          </cell>
          <cell r="B1481" t="str">
            <v>Dominguez Vera Efrain</v>
          </cell>
          <cell r="E1481">
            <v>69600</v>
          </cell>
          <cell r="F1481">
            <v>69600</v>
          </cell>
        </row>
        <row r="1482">
          <cell r="A1482" t="str">
            <v>2.1.1.2.1.1.1387</v>
          </cell>
          <cell r="B1482" t="str">
            <v>Villegas Valenzuela Manuel de Jesus</v>
          </cell>
          <cell r="E1482">
            <v>17000</v>
          </cell>
          <cell r="F1482">
            <v>17000</v>
          </cell>
        </row>
        <row r="1483">
          <cell r="A1483" t="str">
            <v>2.1.1.2.1.1.1390</v>
          </cell>
          <cell r="B1483" t="str">
            <v>Xipal Marketing S.C.</v>
          </cell>
          <cell r="D1483">
            <v>17400</v>
          </cell>
          <cell r="E1483">
            <v>17400</v>
          </cell>
        </row>
        <row r="1484">
          <cell r="A1484" t="str">
            <v>2.1.1.2.1.1.1396</v>
          </cell>
          <cell r="B1484" t="str">
            <v>Jordan Implement De Mexico S de R.L de C.V</v>
          </cell>
          <cell r="E1484">
            <v>90060.66</v>
          </cell>
          <cell r="F1484">
            <v>90060.66</v>
          </cell>
        </row>
        <row r="1485">
          <cell r="A1485" t="str">
            <v>2.1.1.2.1.1.1399</v>
          </cell>
          <cell r="B1485" t="str">
            <v>CIA Sherwin Williams S.A. DE C.V.</v>
          </cell>
          <cell r="D1485">
            <v>3280.96</v>
          </cell>
          <cell r="E1485">
            <v>3280.96</v>
          </cell>
        </row>
        <row r="1486">
          <cell r="A1486" t="str">
            <v>2.1.1.2.1.1.1401</v>
          </cell>
          <cell r="B1486" t="str">
            <v>Clips Mart S.A. DE C.V.</v>
          </cell>
          <cell r="D1486">
            <v>21030.86</v>
          </cell>
          <cell r="E1486">
            <v>21030.86</v>
          </cell>
          <cell r="F1486">
            <v>115871.65</v>
          </cell>
          <cell r="H1486">
            <v>115871.65</v>
          </cell>
        </row>
        <row r="1487">
          <cell r="A1487" t="str">
            <v>2.1.1.2.1.1.1403</v>
          </cell>
          <cell r="B1487" t="str">
            <v>Garate Montero Juan Jesus</v>
          </cell>
          <cell r="D1487">
            <v>3727</v>
          </cell>
          <cell r="E1487">
            <v>4322</v>
          </cell>
          <cell r="F1487">
            <v>7263.44</v>
          </cell>
          <cell r="H1487">
            <v>6668.44</v>
          </cell>
        </row>
        <row r="1488">
          <cell r="A1488" t="str">
            <v>2.1.1.2.1.1.1404</v>
          </cell>
          <cell r="B1488" t="str">
            <v>Ana Compañía de Seguros S.A. de C.V.</v>
          </cell>
          <cell r="E1488">
            <v>15413.53</v>
          </cell>
          <cell r="F1488">
            <v>15413.53</v>
          </cell>
        </row>
        <row r="1489">
          <cell r="A1489" t="str">
            <v>2.1.1.2.1.1.1406</v>
          </cell>
          <cell r="B1489" t="str">
            <v>Tello Cepeda Pedro Huelotzin</v>
          </cell>
          <cell r="D1489">
            <v>0.03</v>
          </cell>
          <cell r="H1489">
            <v>0.03</v>
          </cell>
        </row>
        <row r="1490">
          <cell r="A1490" t="str">
            <v>2.1.1.2.1.1.1408</v>
          </cell>
          <cell r="B1490" t="str">
            <v>EGOB-Express, S.A.P.I. de C.V.</v>
          </cell>
          <cell r="D1490">
            <v>289632.68</v>
          </cell>
          <cell r="E1490">
            <v>289632.65999999997</v>
          </cell>
          <cell r="H1490">
            <v>0.02</v>
          </cell>
        </row>
        <row r="1491">
          <cell r="A1491" t="str">
            <v>2.1.1.2.1.1.1411</v>
          </cell>
          <cell r="B1491" t="str">
            <v>Edificaciones RUMA S.A. de R.L. de C.V.</v>
          </cell>
          <cell r="D1491">
            <v>-383381.83</v>
          </cell>
          <cell r="F1491">
            <v>383381.83</v>
          </cell>
        </row>
        <row r="1492">
          <cell r="A1492" t="str">
            <v>2.1.1.2.1.1.1414</v>
          </cell>
          <cell r="B1492" t="str">
            <v>Proyecto Granco S. de R.L. de C.V.</v>
          </cell>
          <cell r="E1492">
            <v>94868.71</v>
          </cell>
          <cell r="F1492">
            <v>94868.71</v>
          </cell>
        </row>
        <row r="1493">
          <cell r="A1493" t="str">
            <v>2.1.1.2.1.1.1424</v>
          </cell>
          <cell r="B1493" t="str">
            <v>Grupo Famcro S de R.L. de  C.V.</v>
          </cell>
          <cell r="D1493">
            <v>48488</v>
          </cell>
          <cell r="H1493">
            <v>48488</v>
          </cell>
        </row>
        <row r="1494">
          <cell r="A1494" t="str">
            <v>2.1.1.2.1.1.1442</v>
          </cell>
          <cell r="B1494" t="str">
            <v>Chavez Jacinto Johanna Esthela</v>
          </cell>
          <cell r="D1494">
            <v>50099.62</v>
          </cell>
          <cell r="H1494">
            <v>50099.62</v>
          </cell>
        </row>
        <row r="1495">
          <cell r="A1495" t="str">
            <v>2.1.1.2.1.1.1444</v>
          </cell>
          <cell r="B1495" t="str">
            <v>Rodriguez Cervantes Eliana Pauletth</v>
          </cell>
          <cell r="D1495">
            <v>9784.7999999999993</v>
          </cell>
          <cell r="E1495">
            <v>9784.7999999999993</v>
          </cell>
          <cell r="F1495">
            <v>16799.400000000001</v>
          </cell>
          <cell r="H1495">
            <v>16799.400000000001</v>
          </cell>
        </row>
        <row r="1496">
          <cell r="A1496" t="str">
            <v>2.1.1.2.1.1.1448</v>
          </cell>
          <cell r="B1496" t="str">
            <v>Compu Global Solutions S.A de C.V.</v>
          </cell>
          <cell r="F1496">
            <v>74789.61</v>
          </cell>
          <cell r="H1496">
            <v>74789.61</v>
          </cell>
        </row>
        <row r="1497">
          <cell r="A1497" t="str">
            <v>2.1.1.2.1.1.1460</v>
          </cell>
          <cell r="B1497" t="str">
            <v>Padron Ortiz Cesar Orlando</v>
          </cell>
          <cell r="D1497">
            <v>514008.62</v>
          </cell>
          <cell r="E1497">
            <v>57112.07</v>
          </cell>
          <cell r="H1497">
            <v>456896.55</v>
          </cell>
        </row>
        <row r="1498">
          <cell r="A1498" t="str">
            <v>2.1.1.2.1.1.1461</v>
          </cell>
          <cell r="B1498" t="str">
            <v>Grupo Mercantil de Rosarito S.A de C.V</v>
          </cell>
          <cell r="F1498">
            <v>3870</v>
          </cell>
          <cell r="H1498">
            <v>3870</v>
          </cell>
        </row>
        <row r="1499">
          <cell r="A1499" t="str">
            <v>2.1.1.2.1.1.1464</v>
          </cell>
          <cell r="B1499" t="str">
            <v>Navarro Padilla Luis Antonio</v>
          </cell>
          <cell r="E1499">
            <v>21060</v>
          </cell>
          <cell r="F1499">
            <v>21060</v>
          </cell>
        </row>
        <row r="1500">
          <cell r="A1500" t="str">
            <v>2.1.1.2.1.1.1468</v>
          </cell>
          <cell r="B1500" t="str">
            <v>Pavimentos y Urbanizaciones del Pacifico</v>
          </cell>
          <cell r="D1500">
            <v>5401.6</v>
          </cell>
          <cell r="E1500">
            <v>309577.58</v>
          </cell>
          <cell r="F1500">
            <v>1620227.24</v>
          </cell>
          <cell r="H1500">
            <v>1316051.26</v>
          </cell>
        </row>
        <row r="1501">
          <cell r="A1501" t="str">
            <v>2.1.1.2.1.1.1469</v>
          </cell>
          <cell r="B1501" t="str">
            <v>Becerra Torres Jonathan</v>
          </cell>
          <cell r="D1501">
            <v>54669.599999999999</v>
          </cell>
          <cell r="H1501">
            <v>54669.599999999999</v>
          </cell>
        </row>
        <row r="1502">
          <cell r="A1502" t="str">
            <v>2.1.1.2.1.1.1470</v>
          </cell>
          <cell r="B1502" t="str">
            <v>Construcciones Electromecánicas Rojo S. de R.L. de C.V.</v>
          </cell>
          <cell r="D1502">
            <v>137555.5</v>
          </cell>
          <cell r="H1502">
            <v>137555.5</v>
          </cell>
        </row>
        <row r="1503">
          <cell r="A1503" t="str">
            <v>2.1.1.2.1.1.1486</v>
          </cell>
          <cell r="B1503" t="str">
            <v>Mercadeo de Aplicaciones Publicitarias S.A de C.V.</v>
          </cell>
          <cell r="E1503">
            <v>16200</v>
          </cell>
          <cell r="F1503">
            <v>32400</v>
          </cell>
          <cell r="H1503">
            <v>16200</v>
          </cell>
        </row>
        <row r="1504">
          <cell r="A1504" t="str">
            <v>2.1.1.2.1.1.1488</v>
          </cell>
          <cell r="B1504" t="str">
            <v>Huizar Lopez  Iris Susana</v>
          </cell>
          <cell r="E1504">
            <v>26100</v>
          </cell>
          <cell r="F1504">
            <v>26100</v>
          </cell>
        </row>
        <row r="1505">
          <cell r="A1505" t="str">
            <v>2.1.1.2.1.1.1494</v>
          </cell>
          <cell r="B1505" t="str">
            <v>Hojalateria la olimpica S. de R.L. de C.V.</v>
          </cell>
          <cell r="D1505">
            <v>15897.6</v>
          </cell>
          <cell r="E1505">
            <v>15897.6</v>
          </cell>
        </row>
        <row r="1506">
          <cell r="A1506" t="str">
            <v>2.1.1.2.1.1.1495</v>
          </cell>
          <cell r="B1506" t="str">
            <v>M Automotriz  S. de R.L. de C.V.</v>
          </cell>
          <cell r="E1506">
            <v>56000</v>
          </cell>
          <cell r="F1506">
            <v>56000</v>
          </cell>
        </row>
        <row r="1507">
          <cell r="A1507" t="str">
            <v>2.1.1.2.1.1.1503</v>
          </cell>
          <cell r="B1507" t="str">
            <v>Nava Equihua Francisco Javier</v>
          </cell>
          <cell r="F1507">
            <v>18722.400000000001</v>
          </cell>
          <cell r="H1507">
            <v>18722.400000000001</v>
          </cell>
        </row>
        <row r="1508">
          <cell r="A1508" t="str">
            <v>2.1.1.2.5</v>
          </cell>
          <cell r="B1508" t="str">
            <v>Proveedores por Pagar Moneda Extranjera</v>
          </cell>
          <cell r="E1508">
            <v>96204.800000000003</v>
          </cell>
          <cell r="F1508">
            <v>96204.800000000003</v>
          </cell>
        </row>
        <row r="1509">
          <cell r="A1509" t="str">
            <v>2.1.1.2.5.1</v>
          </cell>
          <cell r="B1509" t="str">
            <v>Proveedores por Pagar Moneda Extranjera Oficina Central</v>
          </cell>
          <cell r="E1509">
            <v>96204.800000000003</v>
          </cell>
          <cell r="F1509">
            <v>96204.800000000003</v>
          </cell>
        </row>
        <row r="1510">
          <cell r="A1510" t="str">
            <v>2.1.1.2.5.1.1</v>
          </cell>
          <cell r="B1510" t="str">
            <v>Complementaria Prov. Dlls.</v>
          </cell>
          <cell r="E1510">
            <v>91084.800000000003</v>
          </cell>
          <cell r="F1510">
            <v>91084.800000000003</v>
          </cell>
        </row>
        <row r="1511">
          <cell r="A1511" t="str">
            <v>2.1.1.2.5.1.11</v>
          </cell>
          <cell r="B1511" t="str">
            <v>Zurich Compañia de Seguros SA de CV</v>
          </cell>
          <cell r="E1511">
            <v>5120</v>
          </cell>
          <cell r="F1511">
            <v>5120</v>
          </cell>
        </row>
        <row r="1512">
          <cell r="A1512" t="str">
            <v>2.1.1.3</v>
          </cell>
          <cell r="B1512" t="str">
            <v>Contratistas por Obras Publicas por Pagar a Corto Plazo</v>
          </cell>
          <cell r="D1512">
            <v>2378471.85</v>
          </cell>
          <cell r="E1512">
            <v>2797482.84</v>
          </cell>
          <cell r="F1512">
            <v>1454534.64</v>
          </cell>
          <cell r="H1512">
            <v>1035523.65</v>
          </cell>
        </row>
        <row r="1513">
          <cell r="A1513" t="str">
            <v>2.1.1.3.1</v>
          </cell>
          <cell r="B1513" t="str">
            <v>Contratistas por Obras Publicas en Bienes de Dominio Publico por Pagar a C.P.</v>
          </cell>
          <cell r="D1513">
            <v>2378471.85</v>
          </cell>
          <cell r="E1513">
            <v>2797482.84</v>
          </cell>
          <cell r="F1513">
            <v>1454534.64</v>
          </cell>
          <cell r="H1513">
            <v>1035523.65</v>
          </cell>
        </row>
        <row r="1514">
          <cell r="A1514" t="str">
            <v>2.1.1.3.1.1</v>
          </cell>
          <cell r="B1514" t="str">
            <v>Contratistas por Obras Publicas en Bienes de Dominio Publico por Pagar a C.P. Oficina Central</v>
          </cell>
          <cell r="D1514">
            <v>2378471.85</v>
          </cell>
          <cell r="E1514">
            <v>2797482.84</v>
          </cell>
          <cell r="F1514">
            <v>1454534.64</v>
          </cell>
          <cell r="H1514">
            <v>1035523.65</v>
          </cell>
        </row>
        <row r="1515">
          <cell r="A1515" t="str">
            <v>2.1.1.3.1.1.9</v>
          </cell>
          <cell r="B1515" t="str">
            <v>Palacios Sosa Javier</v>
          </cell>
          <cell r="D1515">
            <v>1870094.84</v>
          </cell>
          <cell r="E1515">
            <v>2319232.2999999998</v>
          </cell>
          <cell r="F1515">
            <v>1454534.64</v>
          </cell>
          <cell r="H1515">
            <v>1005397.18</v>
          </cell>
        </row>
        <row r="1516">
          <cell r="A1516" t="str">
            <v>2.1.1.3.1.1.11</v>
          </cell>
          <cell r="B1516" t="str">
            <v>Ingenieria Sahara S. de R.L. de C.V.</v>
          </cell>
          <cell r="D1516">
            <v>21844.46</v>
          </cell>
          <cell r="H1516">
            <v>21844.46</v>
          </cell>
        </row>
        <row r="1517">
          <cell r="A1517" t="str">
            <v>2.1.1.3.1.1.14</v>
          </cell>
          <cell r="B1517" t="str">
            <v>Ramirez Garcia Victor Mauricio</v>
          </cell>
          <cell r="D1517">
            <v>0.46</v>
          </cell>
          <cell r="H1517">
            <v>0.46</v>
          </cell>
        </row>
        <row r="1518">
          <cell r="A1518" t="str">
            <v>2.1.1.3.1.1.16</v>
          </cell>
          <cell r="B1518" t="str">
            <v>Rams Ingeniería y Servicios S.A. de C.V.</v>
          </cell>
          <cell r="D1518">
            <v>-0.49</v>
          </cell>
          <cell r="H1518">
            <v>-0.49</v>
          </cell>
        </row>
        <row r="1519">
          <cell r="A1519" t="str">
            <v>2.1.1.3.1.1.18</v>
          </cell>
          <cell r="B1519" t="str">
            <v>Redevi S de R.L. C.V.</v>
          </cell>
          <cell r="D1519">
            <v>-0.08</v>
          </cell>
          <cell r="H1519">
            <v>-0.08</v>
          </cell>
        </row>
        <row r="1520">
          <cell r="A1520" t="str">
            <v>2.1.1.3.1.1.20</v>
          </cell>
          <cell r="B1520" t="str">
            <v>Edificaciones RUMA S.A. de R.L. de C.V.</v>
          </cell>
          <cell r="D1520">
            <v>391663.95</v>
          </cell>
          <cell r="E1520">
            <v>383381.83</v>
          </cell>
          <cell r="H1520">
            <v>8282.1200000000008</v>
          </cell>
        </row>
        <row r="1521">
          <cell r="A1521" t="str">
            <v>2.1.1.3.1.1.21</v>
          </cell>
          <cell r="B1521" t="str">
            <v>Proyecto Granco S. de R.L. de C.V.</v>
          </cell>
          <cell r="D1521">
            <v>94868.71</v>
          </cell>
          <cell r="E1521">
            <v>94868.71</v>
          </cell>
        </row>
        <row r="1522">
          <cell r="A1522" t="str">
            <v>2.1.1.4</v>
          </cell>
          <cell r="B1522" t="str">
            <v>Participaciones y Aportaciones por pagar a Corto Plazo</v>
          </cell>
          <cell r="D1522">
            <v>108683.65</v>
          </cell>
          <cell r="E1522">
            <v>3039214.32</v>
          </cell>
          <cell r="F1522">
            <v>3078671.46</v>
          </cell>
          <cell r="H1522">
            <v>148140.79</v>
          </cell>
        </row>
        <row r="1523">
          <cell r="A1523" t="str">
            <v>2.1.1.4.1</v>
          </cell>
          <cell r="B1523" t="str">
            <v>Participaciones y Aportaciones a Municipios</v>
          </cell>
          <cell r="E1523">
            <v>2930530.66</v>
          </cell>
          <cell r="F1523">
            <v>2930530.66</v>
          </cell>
        </row>
        <row r="1524">
          <cell r="A1524" t="str">
            <v>2.1.1.4.1.1</v>
          </cell>
          <cell r="B1524" t="str">
            <v>Participaciones y Aportaciones a Municipios Oficina Central</v>
          </cell>
          <cell r="E1524">
            <v>2930530.66</v>
          </cell>
          <cell r="F1524">
            <v>2930530.66</v>
          </cell>
        </row>
        <row r="1525">
          <cell r="A1525" t="str">
            <v>2.1.1.4.1.1.1</v>
          </cell>
          <cell r="B1525" t="str">
            <v>Prodeur</v>
          </cell>
          <cell r="E1525">
            <v>351666.66</v>
          </cell>
          <cell r="F1525">
            <v>351666.66</v>
          </cell>
        </row>
        <row r="1526">
          <cell r="A1526" t="str">
            <v>2.1.1.4.1.1.2</v>
          </cell>
          <cell r="B1526" t="str">
            <v>Dif</v>
          </cell>
          <cell r="E1526">
            <v>785000</v>
          </cell>
          <cell r="F1526">
            <v>785000</v>
          </cell>
        </row>
        <row r="1527">
          <cell r="A1527" t="str">
            <v>2.1.1.4.1.1.3</v>
          </cell>
          <cell r="B1527" t="str">
            <v>Implan</v>
          </cell>
          <cell r="E1527">
            <v>252444.83</v>
          </cell>
          <cell r="F1527">
            <v>252444.83</v>
          </cell>
        </row>
        <row r="1528">
          <cell r="A1528" t="str">
            <v>2.1.1.4.1.1.4</v>
          </cell>
          <cell r="B1528" t="str">
            <v>Imder</v>
          </cell>
          <cell r="E1528">
            <v>587500</v>
          </cell>
          <cell r="F1528">
            <v>587500</v>
          </cell>
        </row>
        <row r="1529">
          <cell r="A1529" t="str">
            <v>2.1.1.4.1.1.5</v>
          </cell>
          <cell r="B1529" t="str">
            <v>Cotuco</v>
          </cell>
          <cell r="E1529">
            <v>250000</v>
          </cell>
          <cell r="F1529">
            <v>250000</v>
          </cell>
        </row>
        <row r="1530">
          <cell r="A1530" t="str">
            <v>2.1.1.4.1.1.6</v>
          </cell>
          <cell r="B1530" t="str">
            <v>Copladem</v>
          </cell>
          <cell r="E1530">
            <v>205419.17</v>
          </cell>
          <cell r="F1530">
            <v>205419.17</v>
          </cell>
        </row>
        <row r="1531">
          <cell r="A1531" t="str">
            <v>2.1.1.4.1.1.7</v>
          </cell>
          <cell r="B1531" t="str">
            <v>Imac</v>
          </cell>
          <cell r="E1531">
            <v>154166.67000000001</v>
          </cell>
          <cell r="F1531">
            <v>154166.67000000001</v>
          </cell>
        </row>
        <row r="1532">
          <cell r="A1532" t="str">
            <v>2.1.1.4.1.1.8</v>
          </cell>
          <cell r="B1532" t="str">
            <v>Injuver</v>
          </cell>
          <cell r="E1532">
            <v>219333.33</v>
          </cell>
          <cell r="F1532">
            <v>219333.33</v>
          </cell>
        </row>
        <row r="1533">
          <cell r="A1533" t="str">
            <v>2.1.1.4.1.1.9</v>
          </cell>
          <cell r="B1533" t="str">
            <v>Inmujer</v>
          </cell>
          <cell r="E1533">
            <v>125000</v>
          </cell>
          <cell r="F1533">
            <v>125000</v>
          </cell>
        </row>
        <row r="1534">
          <cell r="A1534" t="str">
            <v>2.1.1.4.2</v>
          </cell>
          <cell r="B1534" t="str">
            <v>Aportaciones Municipales P/Fondos Federales</v>
          </cell>
          <cell r="D1534">
            <v>108683.65</v>
          </cell>
          <cell r="E1534">
            <v>108683.66</v>
          </cell>
          <cell r="F1534">
            <v>148140.79999999999</v>
          </cell>
          <cell r="H1534">
            <v>148140.79</v>
          </cell>
        </row>
        <row r="1535">
          <cell r="A1535" t="str">
            <v>2.1.1.4.2.1</v>
          </cell>
          <cell r="B1535" t="str">
            <v>Aportaciones Municipales P/Fondos Federales Oficina Central</v>
          </cell>
          <cell r="D1535">
            <v>108683.65</v>
          </cell>
          <cell r="E1535">
            <v>108683.66</v>
          </cell>
          <cell r="F1535">
            <v>148140.79999999999</v>
          </cell>
          <cell r="H1535">
            <v>148140.79</v>
          </cell>
        </row>
        <row r="1536">
          <cell r="A1536" t="str">
            <v>2.1.1.4.2.1.1</v>
          </cell>
          <cell r="B1536" t="str">
            <v>Aportacion Mpal Zofemat</v>
          </cell>
          <cell r="D1536">
            <v>108683.65</v>
          </cell>
          <cell r="E1536">
            <v>108683.66</v>
          </cell>
          <cell r="F1536">
            <v>148140.79999999999</v>
          </cell>
          <cell r="H1536">
            <v>148140.79</v>
          </cell>
        </row>
        <row r="1537">
          <cell r="A1537" t="str">
            <v>2.1.1.6</v>
          </cell>
          <cell r="B1537" t="str">
            <v>Intereses y Comisiones por Pagar a Corto Plazo</v>
          </cell>
          <cell r="D1537">
            <v>-2309504.62</v>
          </cell>
          <cell r="E1537">
            <v>2398605.7599999998</v>
          </cell>
          <cell r="F1537">
            <v>4708110.38</v>
          </cell>
        </row>
        <row r="1538">
          <cell r="A1538" t="str">
            <v>2.1.1.6.1</v>
          </cell>
          <cell r="B1538" t="str">
            <v>Intereses sobre Prestamos de Deuda Publica por Pagar a CP</v>
          </cell>
          <cell r="D1538">
            <v>-2309504.62</v>
          </cell>
          <cell r="E1538">
            <v>2398605.7599999998</v>
          </cell>
          <cell r="F1538">
            <v>4708110.38</v>
          </cell>
        </row>
        <row r="1539">
          <cell r="A1539" t="str">
            <v>2.1.1.6.1.1</v>
          </cell>
          <cell r="B1539" t="str">
            <v>Intereses sobre Prestamos de Deuda Publica por Pagar a CP Oficina Central</v>
          </cell>
          <cell r="D1539">
            <v>-2309504.62</v>
          </cell>
          <cell r="E1539">
            <v>2398605.7599999998</v>
          </cell>
          <cell r="F1539">
            <v>4708110.38</v>
          </cell>
        </row>
        <row r="1540">
          <cell r="A1540" t="str">
            <v>2.1.1.6.1.1.1</v>
          </cell>
          <cell r="B1540" t="str">
            <v>Intereses sobre prestamos de Deuda Publica</v>
          </cell>
          <cell r="D1540">
            <v>-2309504.62</v>
          </cell>
          <cell r="E1540">
            <v>2398605.7599999998</v>
          </cell>
          <cell r="F1540">
            <v>4708110.38</v>
          </cell>
        </row>
        <row r="1541">
          <cell r="A1541" t="str">
            <v>2.1.1.7</v>
          </cell>
          <cell r="B1541" t="str">
            <v>Retenciones y Contribuciones por Pagar a Corto Plazo</v>
          </cell>
          <cell r="D1541">
            <v>8845626.9000000004</v>
          </cell>
          <cell r="E1541">
            <v>5275460.9400000004</v>
          </cell>
          <cell r="F1541">
            <v>6099308.1799999997</v>
          </cell>
          <cell r="H1541">
            <v>9669474.1400000006</v>
          </cell>
        </row>
        <row r="1542">
          <cell r="A1542" t="str">
            <v>2.1.1.7.1</v>
          </cell>
          <cell r="B1542" t="str">
            <v>Retenciones de Impuestos por Pagar a CP</v>
          </cell>
          <cell r="D1542">
            <v>1324631.71</v>
          </cell>
          <cell r="E1542">
            <v>1089474.53</v>
          </cell>
          <cell r="F1542">
            <v>1090039.46</v>
          </cell>
          <cell r="H1542">
            <v>1325196.6399999999</v>
          </cell>
        </row>
        <row r="1543">
          <cell r="A1543" t="str">
            <v>2.1.1.7.1.1</v>
          </cell>
          <cell r="B1543" t="str">
            <v>Retenciones de Impuestos por Pagar a CP Oficina Central</v>
          </cell>
          <cell r="D1543">
            <v>1324631.71</v>
          </cell>
          <cell r="E1543">
            <v>1089474.53</v>
          </cell>
          <cell r="F1543">
            <v>1090039.46</v>
          </cell>
          <cell r="H1543">
            <v>1325196.6399999999</v>
          </cell>
        </row>
        <row r="1544">
          <cell r="A1544" t="str">
            <v>2.1.1.7.1.1.2</v>
          </cell>
          <cell r="B1544" t="str">
            <v>ISR Retenciones Por Servicios Profesionales</v>
          </cell>
          <cell r="D1544">
            <v>1324631.71</v>
          </cell>
          <cell r="E1544">
            <v>1089474.53</v>
          </cell>
          <cell r="F1544">
            <v>1090039.46</v>
          </cell>
          <cell r="H1544">
            <v>1325196.6399999999</v>
          </cell>
        </row>
        <row r="1545">
          <cell r="A1545" t="str">
            <v>2.1.1.7.2</v>
          </cell>
          <cell r="B1545" t="str">
            <v>Retenciones del Sistema de Seguridad Social por Pagar a CP</v>
          </cell>
          <cell r="D1545">
            <v>1076017.6000000001</v>
          </cell>
          <cell r="E1545">
            <v>1520044.65</v>
          </cell>
          <cell r="F1545">
            <v>1296541.98</v>
          </cell>
          <cell r="H1545">
            <v>852514.93</v>
          </cell>
        </row>
        <row r="1546">
          <cell r="A1546" t="str">
            <v>2.1.1.7.2.1</v>
          </cell>
          <cell r="B1546" t="str">
            <v>Retenciones del Sistema de Seguridad Social por Pagar a CP Oficina Central</v>
          </cell>
          <cell r="D1546">
            <v>1076017.6000000001</v>
          </cell>
          <cell r="E1546">
            <v>1520044.65</v>
          </cell>
          <cell r="F1546">
            <v>1296541.98</v>
          </cell>
          <cell r="H1546">
            <v>852514.93</v>
          </cell>
        </row>
        <row r="1547">
          <cell r="A1547" t="str">
            <v>2.1.1.7.2.1.1</v>
          </cell>
          <cell r="B1547" t="str">
            <v>ISSSTECALI</v>
          </cell>
          <cell r="D1547">
            <v>848400.93</v>
          </cell>
          <cell r="E1547">
            <v>1406431.31</v>
          </cell>
          <cell r="F1547">
            <v>1061805.31</v>
          </cell>
          <cell r="H1547">
            <v>503774.93</v>
          </cell>
        </row>
        <row r="1548">
          <cell r="A1548" t="str">
            <v>2.1.1.7.2.1.2</v>
          </cell>
          <cell r="B1548" t="str">
            <v>Servicios Medicos</v>
          </cell>
          <cell r="D1548">
            <v>227616.67</v>
          </cell>
          <cell r="E1548">
            <v>113613.34</v>
          </cell>
          <cell r="F1548">
            <v>234736.67</v>
          </cell>
          <cell r="H1548">
            <v>348740</v>
          </cell>
        </row>
        <row r="1549">
          <cell r="A1549" t="str">
            <v>2.1.1.7.5</v>
          </cell>
          <cell r="B1549" t="str">
            <v>Impuestos sobre Nomina y Otros que deriven de una Relacion Laboral  por Pagar a CP</v>
          </cell>
          <cell r="D1549">
            <v>4697122.18</v>
          </cell>
          <cell r="E1549">
            <v>467003</v>
          </cell>
          <cell r="F1549">
            <v>1537940</v>
          </cell>
          <cell r="H1549">
            <v>5768059.1799999997</v>
          </cell>
        </row>
        <row r="1550">
          <cell r="A1550" t="str">
            <v>2.1.1.7.5.1</v>
          </cell>
          <cell r="B1550" t="str">
            <v>Impuestos sobre Nomina y Otros que deriven de una Relacion Laboral  por Pagar a CP Oficina Central</v>
          </cell>
          <cell r="D1550">
            <v>4697122.18</v>
          </cell>
          <cell r="E1550">
            <v>467003</v>
          </cell>
          <cell r="F1550">
            <v>1537940</v>
          </cell>
          <cell r="H1550">
            <v>5768059.1799999997</v>
          </cell>
        </row>
        <row r="1551">
          <cell r="A1551" t="str">
            <v>2.1.1.7.5.1.1</v>
          </cell>
          <cell r="B1551" t="str">
            <v>ISPT</v>
          </cell>
          <cell r="D1551">
            <v>4623065.29</v>
          </cell>
          <cell r="E1551">
            <v>447694</v>
          </cell>
          <cell r="F1551">
            <v>1522498.43</v>
          </cell>
          <cell r="H1551">
            <v>5697869.7199999997</v>
          </cell>
        </row>
        <row r="1552">
          <cell r="A1552" t="str">
            <v>2.1.1.7.5.1.2</v>
          </cell>
          <cell r="B1552" t="str">
            <v>ISR Asimilados a Sueldos</v>
          </cell>
          <cell r="D1552">
            <v>74056.89</v>
          </cell>
          <cell r="E1552">
            <v>19309</v>
          </cell>
          <cell r="F1552">
            <v>15441.57</v>
          </cell>
          <cell r="H1552">
            <v>70189.460000000006</v>
          </cell>
        </row>
        <row r="1553">
          <cell r="A1553" t="str">
            <v>2.1.1.7.9</v>
          </cell>
          <cell r="B1553" t="str">
            <v>Otras  Retenciones y Contribuciones por Pagar a CP</v>
          </cell>
          <cell r="D1553">
            <v>1747855.41</v>
          </cell>
          <cell r="E1553">
            <v>2198938.7599999998</v>
          </cell>
          <cell r="F1553">
            <v>2174786.7400000002</v>
          </cell>
          <cell r="H1553">
            <v>1723703.39</v>
          </cell>
        </row>
        <row r="1554">
          <cell r="A1554" t="str">
            <v>2.1.1.7.9.1</v>
          </cell>
          <cell r="B1554" t="str">
            <v>Otras  Retenciones y Contribuciones por Pagar a CP Oficina Central</v>
          </cell>
          <cell r="D1554">
            <v>1747855.41</v>
          </cell>
          <cell r="E1554">
            <v>2198938.7599999998</v>
          </cell>
          <cell r="F1554">
            <v>2174786.7400000002</v>
          </cell>
          <cell r="H1554">
            <v>1723703.39</v>
          </cell>
        </row>
        <row r="1555">
          <cell r="A1555" t="str">
            <v>2.1.1.7.9.1.1</v>
          </cell>
          <cell r="B1555" t="str">
            <v>Cuotas Sindicales</v>
          </cell>
          <cell r="D1555">
            <v>565804.12</v>
          </cell>
          <cell r="E1555">
            <v>1186424.1499999999</v>
          </cell>
          <cell r="F1555">
            <v>1192023.6399999999</v>
          </cell>
          <cell r="H1555">
            <v>571403.61</v>
          </cell>
        </row>
        <row r="1556">
          <cell r="A1556" t="str">
            <v>2.1.1.7.9.1.2</v>
          </cell>
          <cell r="B1556" t="str">
            <v>Cuotas Estatutuarias</v>
          </cell>
          <cell r="D1556">
            <v>113303.32</v>
          </cell>
          <cell r="H1556">
            <v>113303.32</v>
          </cell>
        </row>
        <row r="1557">
          <cell r="A1557" t="str">
            <v>2.1.1.7.9.1.3</v>
          </cell>
          <cell r="B1557" t="str">
            <v>Pension Alimenticia</v>
          </cell>
          <cell r="D1557">
            <v>102829.18</v>
          </cell>
          <cell r="E1557">
            <v>341691.27</v>
          </cell>
          <cell r="F1557">
            <v>322532.93</v>
          </cell>
          <cell r="H1557">
            <v>83670.84</v>
          </cell>
        </row>
        <row r="1558">
          <cell r="A1558" t="str">
            <v>2.1.1.7.9.1.4</v>
          </cell>
          <cell r="B1558" t="str">
            <v>Caja de Ahorro</v>
          </cell>
          <cell r="D1558">
            <v>60342.65</v>
          </cell>
          <cell r="H1558">
            <v>60342.65</v>
          </cell>
        </row>
        <row r="1559">
          <cell r="A1559" t="str">
            <v>2.1.1.7.9.1.6</v>
          </cell>
          <cell r="B1559" t="str">
            <v>UABC Boletos</v>
          </cell>
          <cell r="D1559">
            <v>2380</v>
          </cell>
          <cell r="E1559">
            <v>946</v>
          </cell>
          <cell r="H1559">
            <v>1434</v>
          </cell>
        </row>
        <row r="1560">
          <cell r="A1560" t="str">
            <v>2.1.1.7.9.1.7</v>
          </cell>
          <cell r="B1560" t="str">
            <v>Asociacion Manos Unidas</v>
          </cell>
          <cell r="D1560">
            <v>7850</v>
          </cell>
          <cell r="E1560">
            <v>2100</v>
          </cell>
          <cell r="F1560">
            <v>1400</v>
          </cell>
          <cell r="H1560">
            <v>7150</v>
          </cell>
        </row>
        <row r="1561">
          <cell r="A1561" t="str">
            <v>2.1.1.7.9.1.9</v>
          </cell>
          <cell r="B1561" t="str">
            <v>Credito Global</v>
          </cell>
          <cell r="D1561">
            <v>18044.55</v>
          </cell>
          <cell r="H1561">
            <v>18044.55</v>
          </cell>
        </row>
        <row r="1562">
          <cell r="A1562" t="str">
            <v>2.1.1.7.9.1.12</v>
          </cell>
          <cell r="B1562" t="str">
            <v>BANOBRAS S.N.C. FID 312 ICIC TIJUANA</v>
          </cell>
          <cell r="D1562">
            <v>89599.2</v>
          </cell>
          <cell r="E1562">
            <v>2734.55</v>
          </cell>
          <cell r="F1562">
            <v>9332.15</v>
          </cell>
          <cell r="H1562">
            <v>96196.800000000003</v>
          </cell>
        </row>
        <row r="1563">
          <cell r="A1563" t="str">
            <v>2.1.1.7.9.1.13</v>
          </cell>
          <cell r="B1563" t="str">
            <v>SEFUPU (Sec. De la Funcion Publica)</v>
          </cell>
          <cell r="D1563">
            <v>30864.57</v>
          </cell>
          <cell r="H1563">
            <v>30864.57</v>
          </cell>
        </row>
        <row r="1564">
          <cell r="A1564" t="str">
            <v>2.1.1.7.9.1.14</v>
          </cell>
          <cell r="B1564" t="str">
            <v>Boletos DIF</v>
          </cell>
          <cell r="D1564">
            <v>715</v>
          </cell>
          <cell r="E1564">
            <v>715</v>
          </cell>
        </row>
        <row r="1565">
          <cell r="A1565" t="str">
            <v>2.1.1.7.9.1.15</v>
          </cell>
          <cell r="B1565" t="str">
            <v>Argos Seguros</v>
          </cell>
          <cell r="D1565">
            <v>146741.70000000001</v>
          </cell>
          <cell r="E1565">
            <v>50820.4</v>
          </cell>
          <cell r="F1565">
            <v>101640.8</v>
          </cell>
          <cell r="H1565">
            <v>197562.1</v>
          </cell>
        </row>
        <row r="1566">
          <cell r="A1566" t="str">
            <v>2.1.1.7.9.1.18</v>
          </cell>
          <cell r="B1566" t="str">
            <v>Crédito Fácil</v>
          </cell>
          <cell r="D1566">
            <v>39282.28</v>
          </cell>
          <cell r="H1566">
            <v>39282.28</v>
          </cell>
        </row>
        <row r="1567">
          <cell r="A1567" t="str">
            <v>2.1.1.7.9.1.19</v>
          </cell>
          <cell r="B1567" t="str">
            <v>Dinero Facil y Rapido</v>
          </cell>
          <cell r="D1567">
            <v>351691.72</v>
          </cell>
          <cell r="E1567">
            <v>612772.05000000005</v>
          </cell>
          <cell r="F1567">
            <v>403208.86</v>
          </cell>
          <cell r="H1567">
            <v>142128.53</v>
          </cell>
        </row>
        <row r="1568">
          <cell r="A1568" t="str">
            <v>2.1.1.7.9.1.20</v>
          </cell>
          <cell r="B1568" t="str">
            <v>Descuento por Gafette no Entregado</v>
          </cell>
          <cell r="D1568">
            <v>294</v>
          </cell>
          <cell r="H1568">
            <v>294</v>
          </cell>
        </row>
        <row r="1569">
          <cell r="A1569" t="str">
            <v>2.1.1.7.9.1.21</v>
          </cell>
          <cell r="B1569" t="str">
            <v>D.I.F (Retención del 0.1% de Obra)</v>
          </cell>
          <cell r="D1569">
            <v>15374.25</v>
          </cell>
          <cell r="E1569">
            <v>735.34</v>
          </cell>
          <cell r="F1569">
            <v>4666.08</v>
          </cell>
          <cell r="H1569">
            <v>19304.990000000002</v>
          </cell>
        </row>
        <row r="1570">
          <cell r="A1570" t="str">
            <v>2.1.1.7.9.1.24</v>
          </cell>
          <cell r="B1570" t="str">
            <v>D.I.F. (Retencion del .002% de Obra)</v>
          </cell>
          <cell r="D1570">
            <v>4000</v>
          </cell>
          <cell r="H1570">
            <v>4000</v>
          </cell>
        </row>
        <row r="1571">
          <cell r="A1571" t="str">
            <v>2.1.1.7.9.1.25</v>
          </cell>
          <cell r="B1571" t="str">
            <v>C.M.I.C. (Camara de la Industria de la Const)</v>
          </cell>
          <cell r="D1571">
            <v>2798.93</v>
          </cell>
          <cell r="H1571">
            <v>2798.93</v>
          </cell>
        </row>
        <row r="1572">
          <cell r="A1572" t="str">
            <v>2.1.1.7.9.1.26</v>
          </cell>
          <cell r="B1572" t="str">
            <v>Prestamos de  ISSSTECALI a empleados base.</v>
          </cell>
          <cell r="D1572">
            <v>9167.48</v>
          </cell>
          <cell r="H1572">
            <v>9167.48</v>
          </cell>
        </row>
        <row r="1573">
          <cell r="A1573" t="str">
            <v>2.1.1.7.9.1.30</v>
          </cell>
          <cell r="B1573" t="str">
            <v>Ortega Silva Carlos Fabian</v>
          </cell>
          <cell r="D1573">
            <v>-1763.22</v>
          </cell>
          <cell r="H1573">
            <v>-1763.22</v>
          </cell>
        </row>
        <row r="1574">
          <cell r="A1574" t="str">
            <v>2.1.1.7.9.1.32</v>
          </cell>
          <cell r="B1574" t="str">
            <v>Cuotas Estatutarias 2</v>
          </cell>
          <cell r="D1574">
            <v>185693.37</v>
          </cell>
          <cell r="H1574">
            <v>185693.37</v>
          </cell>
        </row>
        <row r="1575">
          <cell r="A1575" t="str">
            <v>2.1.1.7.9.1.38</v>
          </cell>
          <cell r="B1575" t="str">
            <v>Promotora del Desarrollo Urbano de Playas de Rosarito (PRODEUR)</v>
          </cell>
          <cell r="D1575">
            <v>2842.31</v>
          </cell>
          <cell r="F1575">
            <v>139982.28</v>
          </cell>
          <cell r="H1575">
            <v>142824.59</v>
          </cell>
        </row>
        <row r="1576">
          <cell r="A1576" t="str">
            <v>2.1.1.9</v>
          </cell>
          <cell r="B1576" t="str">
            <v>Otras Cuentas por Pagar a Corto Plazo</v>
          </cell>
          <cell r="D1576">
            <v>8758216.9800000004</v>
          </cell>
          <cell r="E1576">
            <v>2126111.35</v>
          </cell>
          <cell r="F1576">
            <v>2331317.7799999998</v>
          </cell>
          <cell r="H1576">
            <v>8963423.4100000001</v>
          </cell>
        </row>
        <row r="1577">
          <cell r="A1577" t="str">
            <v>2.1.1.9.5</v>
          </cell>
          <cell r="B1577" t="str">
            <v>Cuentas Por Pagar A Terceros</v>
          </cell>
          <cell r="D1577">
            <v>111411.8</v>
          </cell>
          <cell r="E1577">
            <v>41788</v>
          </cell>
          <cell r="H1577">
            <v>69623.8</v>
          </cell>
        </row>
        <row r="1578">
          <cell r="A1578" t="str">
            <v>2.1.1.9.5.1</v>
          </cell>
          <cell r="B1578" t="str">
            <v>Cuentas Por Pagar A Terceros Oficina Central</v>
          </cell>
          <cell r="D1578">
            <v>111411.8</v>
          </cell>
          <cell r="E1578">
            <v>41788</v>
          </cell>
          <cell r="H1578">
            <v>69623.8</v>
          </cell>
        </row>
        <row r="1579">
          <cell r="A1579" t="str">
            <v>2.1.1.9.5.1.14</v>
          </cell>
          <cell r="B1579" t="str">
            <v>Las Cervezas Modelo en Baja California SA de CV</v>
          </cell>
          <cell r="D1579">
            <v>73538</v>
          </cell>
          <cell r="E1579">
            <v>41336</v>
          </cell>
          <cell r="H1579">
            <v>32202</v>
          </cell>
        </row>
        <row r="1580">
          <cell r="A1580" t="str">
            <v>2.1.1.9.5.1.26</v>
          </cell>
          <cell r="B1580" t="str">
            <v>Rodriguez Macias Emmanuel predial AZ009011</v>
          </cell>
          <cell r="D1580">
            <v>8974</v>
          </cell>
          <cell r="H1580">
            <v>8974</v>
          </cell>
        </row>
        <row r="1581">
          <cell r="A1581" t="str">
            <v>2.1.1.9.5.1.27</v>
          </cell>
          <cell r="B1581" t="str">
            <v>Inmobiliaria y Fraccionadora Cadena SAPI de CV</v>
          </cell>
          <cell r="D1581">
            <v>28899.8</v>
          </cell>
          <cell r="E1581">
            <v>452</v>
          </cell>
          <cell r="H1581">
            <v>28447.8</v>
          </cell>
        </row>
        <row r="1582">
          <cell r="A1582" t="str">
            <v>2.1.1.9.9</v>
          </cell>
          <cell r="B1582" t="str">
            <v>Otras Cuentas por Pagar a CP</v>
          </cell>
          <cell r="D1582">
            <v>8646805.1799999997</v>
          </cell>
          <cell r="E1582">
            <v>2084323.35</v>
          </cell>
          <cell r="F1582">
            <v>2331317.7799999998</v>
          </cell>
          <cell r="H1582">
            <v>8893799.6099999994</v>
          </cell>
        </row>
        <row r="1583">
          <cell r="A1583" t="str">
            <v>2.1.1.9.9.1</v>
          </cell>
          <cell r="B1583" t="str">
            <v>Otras Cuentas por Pagar a CP Oficina Central</v>
          </cell>
          <cell r="D1583">
            <v>8646805.1799999997</v>
          </cell>
          <cell r="E1583">
            <v>2084323.35</v>
          </cell>
          <cell r="F1583">
            <v>2331317.7799999998</v>
          </cell>
          <cell r="H1583">
            <v>8893799.6099999994</v>
          </cell>
        </row>
        <row r="1584">
          <cell r="A1584" t="str">
            <v>2.1.1.9.9.1.1</v>
          </cell>
          <cell r="B1584" t="str">
            <v>Talleristas Cemac</v>
          </cell>
          <cell r="D1584">
            <v>31274</v>
          </cell>
          <cell r="H1584">
            <v>31274</v>
          </cell>
        </row>
        <row r="1585">
          <cell r="A1585" t="str">
            <v>2.1.1.9.9.1.2</v>
          </cell>
          <cell r="B1585" t="str">
            <v>Issstecali</v>
          </cell>
          <cell r="D1585">
            <v>-350365.05</v>
          </cell>
          <cell r="E1585">
            <v>1768787.85</v>
          </cell>
          <cell r="F1585">
            <v>2119232.0699999998</v>
          </cell>
          <cell r="H1585">
            <v>79.17</v>
          </cell>
        </row>
        <row r="1586">
          <cell r="A1586" t="str">
            <v>2.1.1.9.9.1.7</v>
          </cell>
          <cell r="B1586" t="str">
            <v>Fondo de la Zona Federal Marítimo Terrestre</v>
          </cell>
          <cell r="D1586">
            <v>7012802.4199999999</v>
          </cell>
          <cell r="E1586">
            <v>315535.5</v>
          </cell>
          <cell r="F1586">
            <v>154784</v>
          </cell>
          <cell r="H1586">
            <v>6852050.9199999999</v>
          </cell>
        </row>
        <row r="1587">
          <cell r="A1587" t="str">
            <v>2.1.1.9.9.1.41</v>
          </cell>
          <cell r="B1587" t="str">
            <v>Rosales Govea Gabriela</v>
          </cell>
          <cell r="D1587">
            <v>87514.13</v>
          </cell>
          <cell r="H1587">
            <v>87514.13</v>
          </cell>
        </row>
        <row r="1588">
          <cell r="A1588" t="str">
            <v>2.1.1.9.9.1.49</v>
          </cell>
          <cell r="B1588" t="str">
            <v>Provisión de cheques girados de la cuenta 8141</v>
          </cell>
          <cell r="D1588">
            <v>1740275.42</v>
          </cell>
          <cell r="H1588">
            <v>1740275.42</v>
          </cell>
        </row>
        <row r="1589">
          <cell r="A1589" t="str">
            <v>2.1.1.9.9.1.50</v>
          </cell>
          <cell r="B1589" t="str">
            <v>Suarez Olvera Marcos Alberto</v>
          </cell>
          <cell r="D1589">
            <v>2700</v>
          </cell>
          <cell r="H1589">
            <v>2700</v>
          </cell>
        </row>
        <row r="1590">
          <cell r="A1590" t="str">
            <v>2.1.1.9.9.1.143</v>
          </cell>
          <cell r="B1590" t="str">
            <v>Domingo Jiménez Hernández</v>
          </cell>
          <cell r="D1590">
            <v>106.63</v>
          </cell>
          <cell r="H1590">
            <v>106.63</v>
          </cell>
        </row>
        <row r="1591">
          <cell r="A1591" t="str">
            <v>2.1.1.9.9.1.151</v>
          </cell>
          <cell r="B1591" t="str">
            <v>Provisión de cheques girados de la cuenta 4054621917 HABITAT MUNICIPAL HSBC</v>
          </cell>
          <cell r="D1591">
            <v>18136.05</v>
          </cell>
          <cell r="H1591">
            <v>18136.05</v>
          </cell>
        </row>
        <row r="1592">
          <cell r="A1592" t="str">
            <v>2.1.1.9.9.1.168</v>
          </cell>
          <cell r="B1592" t="str">
            <v>Ruiz Ortega Jose Juan</v>
          </cell>
          <cell r="D1592">
            <v>4361.58</v>
          </cell>
          <cell r="H1592">
            <v>4361.58</v>
          </cell>
        </row>
        <row r="1593">
          <cell r="A1593" t="str">
            <v>2.1.1.9.9.1.205</v>
          </cell>
          <cell r="B1593" t="str">
            <v>Fabian Nuñez Sergio Enrique</v>
          </cell>
          <cell r="D1593">
            <v>50000</v>
          </cell>
          <cell r="H1593">
            <v>50000</v>
          </cell>
        </row>
        <row r="1594">
          <cell r="A1594" t="str">
            <v>2.1.1.9.9.1.206</v>
          </cell>
          <cell r="B1594" t="str">
            <v>Rodriguez Ramos Zenon</v>
          </cell>
          <cell r="D1594">
            <v>50000</v>
          </cell>
          <cell r="H1594">
            <v>50000</v>
          </cell>
        </row>
        <row r="1595">
          <cell r="A1595" t="str">
            <v>2.1.1.9.9.1.212</v>
          </cell>
          <cell r="B1595" t="str">
            <v>Rangel Guevara Salvador Domenic</v>
          </cell>
          <cell r="F1595">
            <v>25144.05</v>
          </cell>
          <cell r="H1595">
            <v>25144.05</v>
          </cell>
        </row>
        <row r="1596">
          <cell r="A1596" t="str">
            <v>2.1.1.9.9.1.213</v>
          </cell>
          <cell r="B1596" t="str">
            <v>Perez Solis Jorge Manuel</v>
          </cell>
          <cell r="F1596">
            <v>32157.66</v>
          </cell>
          <cell r="H1596">
            <v>32157.66</v>
          </cell>
        </row>
        <row r="1597">
          <cell r="A1597" t="str">
            <v>2.1.3</v>
          </cell>
          <cell r="B1597" t="str">
            <v>Porción a Corto Plazo de la Deuda Pública a Largo Plazo</v>
          </cell>
          <cell r="D1597">
            <v>12534249.960000001</v>
          </cell>
          <cell r="E1597">
            <v>3041650.95</v>
          </cell>
          <cell r="H1597">
            <v>9492599.0099999998</v>
          </cell>
        </row>
        <row r="1598">
          <cell r="A1598" t="str">
            <v>2.1.3.1</v>
          </cell>
          <cell r="B1598" t="str">
            <v>Porción a Corto Plazo de la Deuda Pública Interna</v>
          </cell>
          <cell r="D1598">
            <v>12534249.960000001</v>
          </cell>
          <cell r="E1598">
            <v>3041650.95</v>
          </cell>
          <cell r="H1598">
            <v>9492599.0099999998</v>
          </cell>
        </row>
        <row r="1599">
          <cell r="A1599" t="str">
            <v>2.1.3.1.2</v>
          </cell>
          <cell r="B1599" t="str">
            <v>Porción a CP de los Préstamos  de la  Deuda Pública Interna</v>
          </cell>
          <cell r="D1599">
            <v>12534249.960000001</v>
          </cell>
          <cell r="E1599">
            <v>3041650.95</v>
          </cell>
          <cell r="H1599">
            <v>9492599.0099999998</v>
          </cell>
        </row>
        <row r="1600">
          <cell r="A1600" t="str">
            <v>2.1.3.1.2.1</v>
          </cell>
          <cell r="B1600" t="str">
            <v>Porción a CP de los Préstamos  de la  Deuda Pública Interna Oficina Central</v>
          </cell>
          <cell r="D1600">
            <v>12534249.960000001</v>
          </cell>
          <cell r="E1600">
            <v>3041650.95</v>
          </cell>
          <cell r="H1600">
            <v>9492599.0099999998</v>
          </cell>
        </row>
        <row r="1601">
          <cell r="A1601" t="str">
            <v>2.1.3.1.2.1.2</v>
          </cell>
          <cell r="B1601" t="str">
            <v>Credito Cofidan BC 4410 (9-Jun-15)</v>
          </cell>
          <cell r="D1601">
            <v>12534249.960000001</v>
          </cell>
          <cell r="E1601">
            <v>3041650.95</v>
          </cell>
          <cell r="H1601">
            <v>9492599.0099999998</v>
          </cell>
        </row>
        <row r="1602">
          <cell r="A1602" t="str">
            <v>2.1.7</v>
          </cell>
          <cell r="B1602" t="str">
            <v>Provisiones a Corto Plazo</v>
          </cell>
          <cell r="D1602">
            <v>3967558.91</v>
          </cell>
          <cell r="E1602">
            <v>19909937.629999999</v>
          </cell>
          <cell r="F1602">
            <v>21663883.449999999</v>
          </cell>
          <cell r="H1602">
            <v>5721504.7300000004</v>
          </cell>
        </row>
        <row r="1603">
          <cell r="A1603" t="str">
            <v>2.1.7.9</v>
          </cell>
          <cell r="B1603" t="str">
            <v>Otras Provisiones a Corto Plazo</v>
          </cell>
          <cell r="D1603">
            <v>3967558.91</v>
          </cell>
          <cell r="E1603">
            <v>19909937.629999999</v>
          </cell>
          <cell r="F1603">
            <v>21663883.449999999</v>
          </cell>
          <cell r="H1603">
            <v>5721504.7300000004</v>
          </cell>
        </row>
        <row r="1604">
          <cell r="A1604" t="str">
            <v>2.1.7.9.1</v>
          </cell>
          <cell r="B1604" t="str">
            <v>Otras Provisiones a Corto Plazo</v>
          </cell>
          <cell r="D1604">
            <v>3967558.91</v>
          </cell>
          <cell r="E1604">
            <v>19909937.629999999</v>
          </cell>
          <cell r="F1604">
            <v>21663883.449999999</v>
          </cell>
          <cell r="H1604">
            <v>5721504.7300000004</v>
          </cell>
        </row>
        <row r="1605">
          <cell r="A1605" t="str">
            <v>2.1.7.9.1.1</v>
          </cell>
          <cell r="B1605" t="str">
            <v>Otras Provisiones a Corto Plazo Oficina Central</v>
          </cell>
          <cell r="D1605">
            <v>3967558.91</v>
          </cell>
          <cell r="E1605">
            <v>19909937.629999999</v>
          </cell>
          <cell r="F1605">
            <v>21663883.449999999</v>
          </cell>
          <cell r="H1605">
            <v>5721504.7300000004</v>
          </cell>
        </row>
        <row r="1606">
          <cell r="A1606" t="str">
            <v>2.1.7.9.1.1.1</v>
          </cell>
          <cell r="B1606" t="str">
            <v>Provision Varios</v>
          </cell>
          <cell r="D1606">
            <v>5685985.0099999998</v>
          </cell>
          <cell r="E1606">
            <v>3546857.78</v>
          </cell>
          <cell r="F1606">
            <v>3499278.3</v>
          </cell>
          <cell r="H1606">
            <v>5638405.5300000003</v>
          </cell>
        </row>
        <row r="1607">
          <cell r="A1607" t="str">
            <v>2.1.7.9.1.1.2</v>
          </cell>
          <cell r="B1607" t="str">
            <v>Reembolsos 2013</v>
          </cell>
          <cell r="D1607">
            <v>17814.13</v>
          </cell>
          <cell r="H1607">
            <v>17814.13</v>
          </cell>
        </row>
        <row r="1608">
          <cell r="A1608" t="str">
            <v>2.1.7.9.1.1.3</v>
          </cell>
          <cell r="B1608" t="str">
            <v>Provisiones Nomina</v>
          </cell>
          <cell r="D1608">
            <v>-1736026.97</v>
          </cell>
          <cell r="E1608">
            <v>13994139.48</v>
          </cell>
          <cell r="F1608">
            <v>15795664.779999999</v>
          </cell>
          <cell r="H1608">
            <v>65498.33</v>
          </cell>
        </row>
        <row r="1609">
          <cell r="A1609" t="str">
            <v>2.1.7.9.1.1.4</v>
          </cell>
          <cell r="B1609" t="str">
            <v>Provisiones Proveedores</v>
          </cell>
          <cell r="E1609">
            <v>1096866.8700000001</v>
          </cell>
          <cell r="F1609">
            <v>1096866.8700000001</v>
          </cell>
        </row>
        <row r="1610">
          <cell r="A1610" t="str">
            <v>2.1.7.9.1.1.5</v>
          </cell>
          <cell r="B1610" t="str">
            <v>Provisiones Sindicato</v>
          </cell>
          <cell r="E1610">
            <v>1186424.1499999999</v>
          </cell>
          <cell r="F1610">
            <v>1186424.1499999999</v>
          </cell>
        </row>
        <row r="1611">
          <cell r="A1611" t="str">
            <v>2.1.7.9.1.1.6</v>
          </cell>
          <cell r="B1611" t="str">
            <v>Provision Gastos de Ejecucion</v>
          </cell>
          <cell r="D1611">
            <v>-213.26</v>
          </cell>
          <cell r="E1611">
            <v>85649.35</v>
          </cell>
          <cell r="F1611">
            <v>85649.35</v>
          </cell>
          <cell r="H1611">
            <v>-213.26</v>
          </cell>
        </row>
        <row r="1612">
          <cell r="A1612" t="str">
            <v>2.1.9</v>
          </cell>
          <cell r="B1612" t="str">
            <v>Otros Pasivos a Corto Plazo</v>
          </cell>
          <cell r="D1612">
            <v>4217949.1500000004</v>
          </cell>
          <cell r="E1612">
            <v>3727625.28</v>
          </cell>
          <cell r="F1612">
            <v>4055553.02</v>
          </cell>
          <cell r="H1612">
            <v>4545876.8899999997</v>
          </cell>
        </row>
        <row r="1613">
          <cell r="A1613" t="str">
            <v>2.1.9.1</v>
          </cell>
          <cell r="B1613" t="str">
            <v>Ingresos por Clasificar</v>
          </cell>
          <cell r="D1613">
            <v>3381193.11</v>
          </cell>
          <cell r="E1613">
            <v>3196132.07</v>
          </cell>
          <cell r="F1613">
            <v>3366687.78</v>
          </cell>
          <cell r="H1613">
            <v>3551748.82</v>
          </cell>
        </row>
        <row r="1614">
          <cell r="A1614" t="str">
            <v>2.1.9.1.1</v>
          </cell>
          <cell r="B1614" t="str">
            <v>Ingresos Transitorios</v>
          </cell>
          <cell r="D1614">
            <v>3381193.11</v>
          </cell>
          <cell r="E1614">
            <v>3196132.07</v>
          </cell>
          <cell r="F1614">
            <v>3366687.78</v>
          </cell>
          <cell r="H1614">
            <v>3551748.82</v>
          </cell>
        </row>
        <row r="1615">
          <cell r="A1615" t="str">
            <v>2.1.9.1.1.1</v>
          </cell>
          <cell r="B1615" t="str">
            <v>Ingresos Transitorios Oficina Central</v>
          </cell>
          <cell r="D1615">
            <v>3381193.11</v>
          </cell>
          <cell r="E1615">
            <v>3196132.07</v>
          </cell>
          <cell r="F1615">
            <v>3366687.78</v>
          </cell>
          <cell r="H1615">
            <v>3551748.82</v>
          </cell>
        </row>
        <row r="1616">
          <cell r="A1616" t="str">
            <v>2.1.9.1.1.1.1</v>
          </cell>
          <cell r="B1616" t="str">
            <v>Recuperacion Cheques Devueltos</v>
          </cell>
          <cell r="E1616">
            <v>3493</v>
          </cell>
          <cell r="F1616">
            <v>3493</v>
          </cell>
        </row>
        <row r="1617">
          <cell r="A1617" t="str">
            <v>2.1.9.1.1.1.3</v>
          </cell>
          <cell r="B1617" t="str">
            <v>Remanentes De Gastos Por Comprobar</v>
          </cell>
          <cell r="D1617">
            <v>1603.63</v>
          </cell>
          <cell r="E1617">
            <v>9589.2000000000007</v>
          </cell>
          <cell r="F1617">
            <v>14233.7</v>
          </cell>
          <cell r="H1617">
            <v>6248.13</v>
          </cell>
        </row>
        <row r="1618">
          <cell r="A1618" t="str">
            <v>2.1.9.1.1.1.4</v>
          </cell>
          <cell r="B1618" t="str">
            <v>16% Iva Cobrado Por Cta Concesionario Grua</v>
          </cell>
          <cell r="D1618">
            <v>1004.2</v>
          </cell>
          <cell r="E1618">
            <v>4781.87</v>
          </cell>
          <cell r="F1618">
            <v>22256.52</v>
          </cell>
          <cell r="H1618">
            <v>18478.849999999999</v>
          </cell>
        </row>
        <row r="1619">
          <cell r="A1619" t="str">
            <v>2.1.9.1.1.1.6</v>
          </cell>
          <cell r="B1619" t="str">
            <v>Honorarios De Intervencion</v>
          </cell>
          <cell r="E1619">
            <v>1700</v>
          </cell>
          <cell r="F1619">
            <v>2700</v>
          </cell>
          <cell r="H1619">
            <v>1000</v>
          </cell>
        </row>
        <row r="1620">
          <cell r="A1620" t="str">
            <v>2.1.9.1.1.1.11</v>
          </cell>
          <cell r="B1620" t="str">
            <v>Concesion Maniob. Arrastre/ Almacen Vehiculos</v>
          </cell>
          <cell r="D1620">
            <v>1226.7</v>
          </cell>
          <cell r="E1620">
            <v>18635.759999999998</v>
          </cell>
          <cell r="F1620">
            <v>99441.81</v>
          </cell>
          <cell r="H1620">
            <v>82032.75</v>
          </cell>
        </row>
        <row r="1621">
          <cell r="A1621" t="str">
            <v>2.1.9.1.1.1.16</v>
          </cell>
          <cell r="B1621" t="str">
            <v>Gastos De Ejecucion Zfmt (20%)</v>
          </cell>
          <cell r="D1621">
            <v>607.99</v>
          </cell>
          <cell r="E1621">
            <v>608</v>
          </cell>
          <cell r="F1621">
            <v>1259.56</v>
          </cell>
          <cell r="H1621">
            <v>1259.55</v>
          </cell>
        </row>
        <row r="1622">
          <cell r="A1622" t="str">
            <v>2.1.9.1.1.1.21</v>
          </cell>
          <cell r="B1622" t="str">
            <v>20% Part. Edo. Y Fed Uso Zfmt</v>
          </cell>
          <cell r="D1622">
            <v>217367.24</v>
          </cell>
          <cell r="E1622">
            <v>217367.32</v>
          </cell>
          <cell r="F1622">
            <v>296281.63</v>
          </cell>
          <cell r="H1622">
            <v>296281.55</v>
          </cell>
        </row>
        <row r="1623">
          <cell r="A1623" t="str">
            <v>2.1.9.1.1.1.31</v>
          </cell>
          <cell r="B1623" t="str">
            <v>Reparacion De Daños Causados Bienes Del Mpio</v>
          </cell>
          <cell r="D1623">
            <v>29500</v>
          </cell>
          <cell r="F1623">
            <v>3000</v>
          </cell>
          <cell r="H1623">
            <v>32500</v>
          </cell>
        </row>
        <row r="1624">
          <cell r="A1624" t="str">
            <v>2.1.9.1.1.1.49</v>
          </cell>
          <cell r="B1624" t="str">
            <v>Redondeo</v>
          </cell>
          <cell r="D1624">
            <v>2505.69</v>
          </cell>
          <cell r="E1624">
            <v>0.41</v>
          </cell>
          <cell r="F1624">
            <v>-326.36</v>
          </cell>
          <cell r="H1624">
            <v>2178.92</v>
          </cell>
        </row>
        <row r="1625">
          <cell r="A1625" t="str">
            <v>2.1.9.1.1.1.59</v>
          </cell>
          <cell r="B1625" t="str">
            <v>Donacion Voluntaria A Cruz Roja Mexicana</v>
          </cell>
          <cell r="D1625">
            <v>11015.37</v>
          </cell>
          <cell r="E1625">
            <v>2165.38</v>
          </cell>
          <cell r="F1625">
            <v>1060</v>
          </cell>
          <cell r="H1625">
            <v>9909.99</v>
          </cell>
        </row>
        <row r="1626">
          <cell r="A1626" t="str">
            <v>2.1.9.1.1.1.74</v>
          </cell>
          <cell r="B1626" t="str">
            <v>Multas Impuestas por Sindicatura</v>
          </cell>
          <cell r="D1626">
            <v>16053.1</v>
          </cell>
          <cell r="F1626">
            <v>5116.8</v>
          </cell>
          <cell r="H1626">
            <v>21169.9</v>
          </cell>
        </row>
        <row r="1627">
          <cell r="A1627" t="str">
            <v>2.1.9.1.1.1.75</v>
          </cell>
          <cell r="B1627" t="str">
            <v>Impuesto al Alumbrado Publico</v>
          </cell>
          <cell r="D1627">
            <v>2974086.36</v>
          </cell>
          <cell r="E1627">
            <v>2816099.29</v>
          </cell>
          <cell r="F1627">
            <v>2816099.29</v>
          </cell>
          <cell r="H1627">
            <v>2974086.36</v>
          </cell>
        </row>
        <row r="1628">
          <cell r="A1628" t="str">
            <v>2.1.9.1.1.1.79</v>
          </cell>
          <cell r="B1628" t="str">
            <v>Honorarios de juez de registro civil</v>
          </cell>
          <cell r="D1628">
            <v>1858.78</v>
          </cell>
          <cell r="E1628">
            <v>1390.08</v>
          </cell>
          <cell r="F1628">
            <v>2085.12</v>
          </cell>
          <cell r="H1628">
            <v>2553.8200000000002</v>
          </cell>
        </row>
        <row r="1629">
          <cell r="A1629" t="str">
            <v>2.1.9.1.1.1.80</v>
          </cell>
          <cell r="B1629" t="str">
            <v>Donativo Club de Niños y Niñas Seccion Rosarito A.C.</v>
          </cell>
          <cell r="D1629">
            <v>20</v>
          </cell>
          <cell r="H1629">
            <v>20</v>
          </cell>
        </row>
        <row r="1630">
          <cell r="A1630" t="str">
            <v>2.1.9.1.1.1.82</v>
          </cell>
          <cell r="B1630" t="str">
            <v>35% Imp. adicional Educación Media Superior</v>
          </cell>
          <cell r="D1630">
            <v>44901.97</v>
          </cell>
          <cell r="E1630">
            <v>44901.97</v>
          </cell>
          <cell r="F1630">
            <v>24839.279999999999</v>
          </cell>
          <cell r="H1630">
            <v>24839.279999999999</v>
          </cell>
        </row>
        <row r="1631">
          <cell r="A1631" t="str">
            <v>2.1.9.1.1.1.85</v>
          </cell>
          <cell r="B1631" t="str">
            <v>Expedicion de Actas de Nacimiento</v>
          </cell>
          <cell r="D1631">
            <v>20164.32</v>
          </cell>
          <cell r="E1631">
            <v>20164.32</v>
          </cell>
          <cell r="F1631">
            <v>4273.04</v>
          </cell>
          <cell r="H1631">
            <v>4273.04</v>
          </cell>
        </row>
        <row r="1632">
          <cell r="A1632" t="str">
            <v>2.1.9.1.1.1.88</v>
          </cell>
          <cell r="B1632" t="str">
            <v>Expedición de Actas de Otros Estados</v>
          </cell>
          <cell r="D1632">
            <v>43947.51</v>
          </cell>
          <cell r="E1632">
            <v>43984.51</v>
          </cell>
          <cell r="F1632">
            <v>31213.7</v>
          </cell>
          <cell r="H1632">
            <v>31176.7</v>
          </cell>
        </row>
        <row r="1633">
          <cell r="A1633" t="str">
            <v>2.1.9.1.1.1.90</v>
          </cell>
          <cell r="B1633" t="str">
            <v>Concesión, arrastre y almacenamiento transito</v>
          </cell>
          <cell r="D1633">
            <v>5069.3999999999996</v>
          </cell>
          <cell r="E1633">
            <v>11250.96</v>
          </cell>
          <cell r="F1633">
            <v>39660.69</v>
          </cell>
          <cell r="H1633">
            <v>33479.129999999997</v>
          </cell>
        </row>
        <row r="1634">
          <cell r="A1634" t="str">
            <v>2.1.9.1.1.1.91</v>
          </cell>
          <cell r="B1634" t="str">
            <v>Rendimientos Bancarios de Cuentas Etiquetadas</v>
          </cell>
          <cell r="D1634">
            <v>10260.85</v>
          </cell>
          <cell r="H1634">
            <v>10260.85</v>
          </cell>
        </row>
        <row r="1635">
          <cell r="A1635" t="str">
            <v>2.1.9.9</v>
          </cell>
          <cell r="B1635" t="str">
            <v>Otros Pasivos Circulantes</v>
          </cell>
          <cell r="D1635">
            <v>836756.04</v>
          </cell>
          <cell r="E1635">
            <v>531493.21</v>
          </cell>
          <cell r="F1635">
            <v>688865.24</v>
          </cell>
          <cell r="H1635">
            <v>994128.07</v>
          </cell>
        </row>
        <row r="1636">
          <cell r="A1636" t="str">
            <v>2.1.9.9.1</v>
          </cell>
          <cell r="B1636" t="str">
            <v>Ingresos por Clasificar</v>
          </cell>
          <cell r="D1636">
            <v>84516.19</v>
          </cell>
          <cell r="E1636">
            <v>13395</v>
          </cell>
          <cell r="H1636">
            <v>71121.19</v>
          </cell>
        </row>
        <row r="1637">
          <cell r="A1637" t="str">
            <v>2.1.9.9.1.1</v>
          </cell>
          <cell r="B1637" t="str">
            <v>Ingresos por Clasificar Oficina Central</v>
          </cell>
          <cell r="D1637">
            <v>84516.19</v>
          </cell>
          <cell r="E1637">
            <v>13395</v>
          </cell>
          <cell r="H1637">
            <v>71121.19</v>
          </cell>
        </row>
        <row r="1638">
          <cell r="A1638" t="str">
            <v>2.1.9.9.1.1.1</v>
          </cell>
          <cell r="B1638" t="str">
            <v>Hisense Electronica Mexico SA de CV</v>
          </cell>
          <cell r="D1638">
            <v>29390.41</v>
          </cell>
          <cell r="E1638">
            <v>13395</v>
          </cell>
          <cell r="H1638">
            <v>15995.41</v>
          </cell>
        </row>
        <row r="1639">
          <cell r="A1639" t="str">
            <v>2.1.9.9.1.1.2</v>
          </cell>
          <cell r="B1639" t="str">
            <v>Instituto Arte y Cultura (IMAC)</v>
          </cell>
          <cell r="D1639">
            <v>1974</v>
          </cell>
          <cell r="H1639">
            <v>1974</v>
          </cell>
        </row>
        <row r="1640">
          <cell r="A1640" t="str">
            <v>2.1.9.9.1.1.4</v>
          </cell>
          <cell r="B1640" t="str">
            <v>Copladem</v>
          </cell>
          <cell r="D1640">
            <v>15572.85</v>
          </cell>
          <cell r="H1640">
            <v>15572.85</v>
          </cell>
        </row>
        <row r="1641">
          <cell r="A1641" t="str">
            <v>2.1.9.9.1.1.8</v>
          </cell>
          <cell r="B1641" t="str">
            <v>IMDER Instituto Municipal de Deporte</v>
          </cell>
          <cell r="D1641">
            <v>37578.93</v>
          </cell>
          <cell r="H1641">
            <v>37578.93</v>
          </cell>
        </row>
        <row r="1642">
          <cell r="A1642" t="str">
            <v>2.1.9.9.2</v>
          </cell>
          <cell r="B1642" t="str">
            <v>Rendimientos Bancarios Por Clasificar</v>
          </cell>
          <cell r="D1642">
            <v>555968.67000000004</v>
          </cell>
          <cell r="E1642">
            <v>497268.71</v>
          </cell>
          <cell r="F1642">
            <v>693150.41</v>
          </cell>
          <cell r="H1642">
            <v>751850.37</v>
          </cell>
        </row>
        <row r="1643">
          <cell r="A1643" t="str">
            <v>2.1.9.9.3</v>
          </cell>
          <cell r="B1643" t="str">
            <v>ISR Asimilados A Sueldos Por Clasificar</v>
          </cell>
          <cell r="D1643">
            <v>114317.02</v>
          </cell>
          <cell r="E1643">
            <v>15213.28</v>
          </cell>
          <cell r="F1643">
            <v>-4285.17</v>
          </cell>
          <cell r="H1643">
            <v>94818.57</v>
          </cell>
        </row>
        <row r="1644">
          <cell r="A1644" t="str">
            <v>2.1.9.9.4</v>
          </cell>
          <cell r="B1644" t="str">
            <v>ISR Retenciones Por Servicios Profesionales Por Clasificar</v>
          </cell>
          <cell r="D1644">
            <v>53492.46</v>
          </cell>
          <cell r="E1644">
            <v>5616.22</v>
          </cell>
          <cell r="H1644">
            <v>47876.24</v>
          </cell>
        </row>
        <row r="1645">
          <cell r="A1645" t="str">
            <v>2.1.9.9.6</v>
          </cell>
          <cell r="B1645" t="str">
            <v>Rendimientos Bancarios por Clasificar Fondo Federales</v>
          </cell>
          <cell r="D1645">
            <v>28461.7</v>
          </cell>
          <cell r="H1645">
            <v>28461.7</v>
          </cell>
        </row>
        <row r="1646">
          <cell r="A1646">
            <v>2.2000000000000002</v>
          </cell>
          <cell r="B1646" t="str">
            <v>Pasivo No Circulante</v>
          </cell>
          <cell r="D1646">
            <v>196885063.65000001</v>
          </cell>
          <cell r="E1646">
            <v>67434.789999999994</v>
          </cell>
          <cell r="F1646">
            <v>8769.9699999999993</v>
          </cell>
          <cell r="H1646">
            <v>196826398.83000001</v>
          </cell>
        </row>
        <row r="1647">
          <cell r="A1647" t="str">
            <v>2.2.1</v>
          </cell>
          <cell r="B1647" t="str">
            <v>Cuentas por Pagar a Largo Plazo</v>
          </cell>
          <cell r="D1647">
            <v>3773174.21</v>
          </cell>
          <cell r="F1647">
            <v>8769.9699999999993</v>
          </cell>
          <cell r="H1647">
            <v>3781944.18</v>
          </cell>
        </row>
        <row r="1648">
          <cell r="A1648" t="str">
            <v>2.2.1.1</v>
          </cell>
          <cell r="B1648" t="str">
            <v>Servicios Personales por Pagar a Largo Plazo</v>
          </cell>
          <cell r="D1648">
            <v>55011.38</v>
          </cell>
          <cell r="H1648">
            <v>55011.38</v>
          </cell>
        </row>
        <row r="1649">
          <cell r="A1649" t="str">
            <v>2.2.1.1.1</v>
          </cell>
          <cell r="B1649" t="str">
            <v>Remuneración por Pagar al Personal de Carácter Permanente a LP</v>
          </cell>
          <cell r="D1649">
            <v>55011.38</v>
          </cell>
          <cell r="H1649">
            <v>55011.38</v>
          </cell>
        </row>
        <row r="1650">
          <cell r="A1650" t="str">
            <v>2.2.1.1.1.1</v>
          </cell>
          <cell r="B1650" t="str">
            <v>Remuneración por Pagar al Personal de Carácter Permanente a LP Oficina Central</v>
          </cell>
          <cell r="D1650">
            <v>55011.38</v>
          </cell>
          <cell r="H1650">
            <v>55011.38</v>
          </cell>
        </row>
        <row r="1651">
          <cell r="A1651" t="str">
            <v>2.2.1.1.1.1.1</v>
          </cell>
          <cell r="B1651" t="str">
            <v>Esquivel Guerrero Ma. De Los Angeles</v>
          </cell>
          <cell r="D1651">
            <v>55011.38</v>
          </cell>
          <cell r="H1651">
            <v>55011.38</v>
          </cell>
        </row>
        <row r="1652">
          <cell r="A1652" t="str">
            <v>2.2.1.2</v>
          </cell>
          <cell r="B1652" t="str">
            <v>Proveedores por Pagar a Largo Plazo</v>
          </cell>
          <cell r="D1652">
            <v>2067911.2</v>
          </cell>
          <cell r="H1652">
            <v>2067911.2</v>
          </cell>
        </row>
        <row r="1653">
          <cell r="A1653" t="str">
            <v>2.2.1.2.1</v>
          </cell>
          <cell r="B1653" t="str">
            <v>Proveedores por Adq. de bienes y contratacion de servicios a Largo Plazo</v>
          </cell>
          <cell r="D1653">
            <v>2067911.2</v>
          </cell>
          <cell r="H1653">
            <v>2067911.2</v>
          </cell>
        </row>
        <row r="1654">
          <cell r="A1654" t="str">
            <v>2.2.1.2.1.1</v>
          </cell>
          <cell r="B1654" t="str">
            <v>Proveedores por  Adquisición de Bienes y Contratación de Servicios a  LP Oficina Central</v>
          </cell>
          <cell r="D1654">
            <v>2067911.2</v>
          </cell>
          <cell r="H1654">
            <v>2067911.2</v>
          </cell>
        </row>
        <row r="1655">
          <cell r="A1655" t="str">
            <v>2.2.1.2.1.1.1</v>
          </cell>
          <cell r="B1655" t="str">
            <v>Anzorena Villarino Juan Francisco</v>
          </cell>
          <cell r="D1655">
            <v>6120</v>
          </cell>
          <cell r="H1655">
            <v>6120</v>
          </cell>
        </row>
        <row r="1656">
          <cell r="A1656" t="str">
            <v>2.2.1.2.1.1.2</v>
          </cell>
          <cell r="B1656" t="str">
            <v>Casillas Rodriguez Melissa</v>
          </cell>
          <cell r="D1656">
            <v>530</v>
          </cell>
          <cell r="H1656">
            <v>530</v>
          </cell>
        </row>
        <row r="1657">
          <cell r="A1657" t="str">
            <v>2.2.1.2.1.1.3</v>
          </cell>
          <cell r="B1657" t="str">
            <v>Schulz Robles Enrique</v>
          </cell>
          <cell r="D1657">
            <v>19935</v>
          </cell>
          <cell r="H1657">
            <v>19935</v>
          </cell>
        </row>
        <row r="1658">
          <cell r="A1658" t="str">
            <v>2.2.1.2.1.1.4</v>
          </cell>
          <cell r="B1658" t="str">
            <v>Energeticos En Red Electronica S.A. De C.V.</v>
          </cell>
          <cell r="D1658">
            <v>455829.15</v>
          </cell>
          <cell r="H1658">
            <v>455829.15</v>
          </cell>
        </row>
        <row r="1659">
          <cell r="A1659" t="str">
            <v>2.2.1.2.1.1.5</v>
          </cell>
          <cell r="B1659" t="str">
            <v>Antonio Vaz Distribuidores S. De R.L. De C.V.</v>
          </cell>
          <cell r="D1659">
            <v>13053.6</v>
          </cell>
          <cell r="H1659">
            <v>13053.6</v>
          </cell>
        </row>
        <row r="1660">
          <cell r="A1660" t="str">
            <v>2.2.1.2.1.1.6</v>
          </cell>
          <cell r="B1660" t="str">
            <v>Lopez Monreal Luis Angel</v>
          </cell>
          <cell r="D1660">
            <v>4159.95</v>
          </cell>
          <cell r="H1660">
            <v>4159.95</v>
          </cell>
        </row>
        <row r="1661">
          <cell r="A1661" t="str">
            <v>2.2.1.2.1.1.7</v>
          </cell>
          <cell r="B1661" t="str">
            <v>Ortiz Solano Sergio Edgar</v>
          </cell>
          <cell r="D1661">
            <v>4995</v>
          </cell>
          <cell r="H1661">
            <v>4995</v>
          </cell>
        </row>
        <row r="1662">
          <cell r="A1662" t="str">
            <v>2.2.1.2.1.1.8</v>
          </cell>
          <cell r="B1662" t="str">
            <v>Mendez Mateis Victor Hugo</v>
          </cell>
          <cell r="D1662">
            <v>34744</v>
          </cell>
          <cell r="H1662">
            <v>34744</v>
          </cell>
        </row>
        <row r="1663">
          <cell r="A1663" t="str">
            <v>2.2.1.2.1.1.9</v>
          </cell>
          <cell r="B1663" t="str">
            <v>Comision Federal De Electricidad</v>
          </cell>
          <cell r="D1663">
            <v>9755.8700000000008</v>
          </cell>
          <cell r="H1663">
            <v>9755.8700000000008</v>
          </cell>
        </row>
        <row r="1664">
          <cell r="A1664" t="str">
            <v>2.2.1.2.1.1.10</v>
          </cell>
          <cell r="B1664" t="str">
            <v>Salazar Marquez Ruben</v>
          </cell>
          <cell r="D1664">
            <v>619.38</v>
          </cell>
          <cell r="H1664">
            <v>619.38</v>
          </cell>
        </row>
        <row r="1665">
          <cell r="A1665" t="str">
            <v>2.2.1.2.1.1.11</v>
          </cell>
          <cell r="B1665" t="str">
            <v>Factory Racing S.A. De C.V.</v>
          </cell>
          <cell r="D1665">
            <v>720.39</v>
          </cell>
          <cell r="H1665">
            <v>720.39</v>
          </cell>
        </row>
        <row r="1666">
          <cell r="A1666" t="str">
            <v>2.2.1.2.1.1.12</v>
          </cell>
          <cell r="B1666" t="str">
            <v>Cuen Gandarilla Juan Manuel</v>
          </cell>
          <cell r="D1666">
            <v>15717.6</v>
          </cell>
          <cell r="H1666">
            <v>15717.6</v>
          </cell>
        </row>
        <row r="1667">
          <cell r="A1667" t="str">
            <v>2.2.1.2.1.1.14</v>
          </cell>
          <cell r="B1667" t="str">
            <v>Cias. Periodisticas Del Sol Del Pacifico S.A. De C.V.</v>
          </cell>
          <cell r="D1667">
            <v>6483.1</v>
          </cell>
          <cell r="H1667">
            <v>6483.1</v>
          </cell>
        </row>
        <row r="1668">
          <cell r="A1668" t="str">
            <v>2.2.1.2.1.1.15</v>
          </cell>
          <cell r="B1668" t="str">
            <v>Blindado Seguro S.A. De C.V.</v>
          </cell>
          <cell r="D1668">
            <v>75288.53</v>
          </cell>
          <cell r="H1668">
            <v>75288.53</v>
          </cell>
        </row>
        <row r="1669">
          <cell r="A1669" t="str">
            <v>2.2.1.2.1.1.16</v>
          </cell>
          <cell r="B1669" t="str">
            <v>A Fiesta Elegante S.A. De C.V.</v>
          </cell>
          <cell r="D1669">
            <v>10400.700000000001</v>
          </cell>
          <cell r="H1669">
            <v>10400.700000000001</v>
          </cell>
        </row>
        <row r="1670">
          <cell r="A1670" t="str">
            <v>2.2.1.2.1.1.17</v>
          </cell>
          <cell r="B1670" t="str">
            <v>Cortez Avedaño Ivonne</v>
          </cell>
          <cell r="D1670">
            <v>21977.72</v>
          </cell>
          <cell r="H1670">
            <v>21977.72</v>
          </cell>
        </row>
        <row r="1671">
          <cell r="A1671" t="str">
            <v>2.2.1.2.1.1.18</v>
          </cell>
          <cell r="B1671" t="str">
            <v>Operadora De Hospitales Angeles S.A.</v>
          </cell>
          <cell r="D1671">
            <v>100.03</v>
          </cell>
          <cell r="H1671">
            <v>100.03</v>
          </cell>
        </row>
        <row r="1672">
          <cell r="A1672" t="str">
            <v>2.2.1.2.1.1.19</v>
          </cell>
          <cell r="B1672" t="str">
            <v>Pinturas Pevi S.A. De C.V.</v>
          </cell>
          <cell r="D1672">
            <v>4663.5600000000004</v>
          </cell>
          <cell r="H1672">
            <v>4663.5600000000004</v>
          </cell>
        </row>
        <row r="1673">
          <cell r="A1673" t="str">
            <v>2.2.1.2.1.1.20</v>
          </cell>
          <cell r="B1673" t="str">
            <v>Hernandez Cardenas Rosalba Leticia</v>
          </cell>
          <cell r="D1673">
            <v>9409.09</v>
          </cell>
          <cell r="H1673">
            <v>9409.09</v>
          </cell>
        </row>
        <row r="1674">
          <cell r="A1674" t="str">
            <v>2.2.1.2.1.1.21</v>
          </cell>
          <cell r="B1674" t="str">
            <v>Borja Robles Carlos</v>
          </cell>
          <cell r="D1674">
            <v>221169.09</v>
          </cell>
          <cell r="H1674">
            <v>221169.09</v>
          </cell>
        </row>
        <row r="1675">
          <cell r="A1675" t="str">
            <v>2.2.1.2.1.1.22</v>
          </cell>
          <cell r="B1675" t="str">
            <v>Mendivil Guevara Mariano</v>
          </cell>
          <cell r="D1675">
            <v>2997</v>
          </cell>
          <cell r="H1675">
            <v>2997</v>
          </cell>
        </row>
        <row r="1676">
          <cell r="A1676" t="str">
            <v>2.2.1.2.1.1.23</v>
          </cell>
          <cell r="B1676" t="str">
            <v>Inovacion y Desarrollo Empresarial A.C.</v>
          </cell>
          <cell r="D1676">
            <v>12375</v>
          </cell>
          <cell r="H1676">
            <v>12375</v>
          </cell>
        </row>
        <row r="1677">
          <cell r="A1677" t="str">
            <v>2.2.1.2.1.1.24</v>
          </cell>
          <cell r="B1677" t="str">
            <v>Cosemsa S.A. De C.V.</v>
          </cell>
          <cell r="D1677">
            <v>33522</v>
          </cell>
          <cell r="H1677">
            <v>33522</v>
          </cell>
        </row>
        <row r="1678">
          <cell r="A1678" t="str">
            <v>2.2.1.2.1.1.25</v>
          </cell>
          <cell r="B1678" t="str">
            <v>Valdez Aguiluz Miguel Leonardo</v>
          </cell>
          <cell r="D1678">
            <v>50</v>
          </cell>
          <cell r="H1678">
            <v>50</v>
          </cell>
        </row>
        <row r="1679">
          <cell r="A1679" t="str">
            <v>2.2.1.2.1.1.26</v>
          </cell>
          <cell r="B1679" t="str">
            <v>Garcia Porras Francisco</v>
          </cell>
          <cell r="D1679">
            <v>4495.5</v>
          </cell>
          <cell r="H1679">
            <v>4495.5</v>
          </cell>
        </row>
        <row r="1680">
          <cell r="A1680" t="str">
            <v>2.2.1.2.1.1.27</v>
          </cell>
          <cell r="B1680" t="str">
            <v>Ramirez Dominguez Humberto (Zofemat)</v>
          </cell>
          <cell r="D1680">
            <v>777</v>
          </cell>
          <cell r="H1680">
            <v>777</v>
          </cell>
        </row>
        <row r="1681">
          <cell r="A1681" t="str">
            <v>2.2.1.2.1.1.28</v>
          </cell>
          <cell r="B1681" t="str">
            <v>Oxigeno y Equipo S.A. De C.V.</v>
          </cell>
          <cell r="D1681">
            <v>4664.5</v>
          </cell>
          <cell r="H1681">
            <v>4664.5</v>
          </cell>
        </row>
        <row r="1682">
          <cell r="A1682" t="str">
            <v>2.2.1.2.1.1.29</v>
          </cell>
          <cell r="B1682" t="str">
            <v>Radioimagen Medica SC</v>
          </cell>
          <cell r="D1682">
            <v>20650</v>
          </cell>
          <cell r="H1682">
            <v>20650</v>
          </cell>
        </row>
        <row r="1683">
          <cell r="A1683" t="str">
            <v>2.2.1.2.1.1.30</v>
          </cell>
          <cell r="B1683" t="str">
            <v>Electrica Del Puerto S.A. De C.V.</v>
          </cell>
          <cell r="D1683">
            <v>1288.23</v>
          </cell>
          <cell r="H1683">
            <v>1288.23</v>
          </cell>
        </row>
        <row r="1684">
          <cell r="A1684" t="str">
            <v>2.2.1.2.1.1.31</v>
          </cell>
          <cell r="B1684" t="str">
            <v>Caballero Camou Guillermo Ernesto</v>
          </cell>
          <cell r="D1684">
            <v>277.5</v>
          </cell>
          <cell r="H1684">
            <v>277.5</v>
          </cell>
        </row>
        <row r="1685">
          <cell r="A1685" t="str">
            <v>2.2.1.2.1.1.32</v>
          </cell>
          <cell r="B1685" t="str">
            <v>Imprime Sin Limites S. De R.L. De C.V.</v>
          </cell>
          <cell r="D1685">
            <v>3330</v>
          </cell>
          <cell r="H1685">
            <v>3330</v>
          </cell>
        </row>
        <row r="1686">
          <cell r="A1686" t="str">
            <v>2.2.1.2.1.1.34</v>
          </cell>
          <cell r="B1686" t="str">
            <v>Proveedora De Pinturas y Acabados S.A. De C.V.</v>
          </cell>
          <cell r="D1686">
            <v>3829.5</v>
          </cell>
          <cell r="H1686">
            <v>3829.5</v>
          </cell>
        </row>
        <row r="1687">
          <cell r="A1687" t="str">
            <v>2.2.1.2.1.1.36</v>
          </cell>
          <cell r="B1687" t="str">
            <v>Bernal Ernesto</v>
          </cell>
          <cell r="D1687">
            <v>7770</v>
          </cell>
          <cell r="H1687">
            <v>7770</v>
          </cell>
        </row>
        <row r="1688">
          <cell r="A1688" t="str">
            <v>2.2.1.2.1.1.37</v>
          </cell>
          <cell r="B1688" t="str">
            <v>Comision Federal De Electricidad</v>
          </cell>
          <cell r="D1688">
            <v>16820</v>
          </cell>
          <cell r="H1688">
            <v>16820</v>
          </cell>
        </row>
        <row r="1689">
          <cell r="A1689" t="str">
            <v>2.2.1.2.1.1.38</v>
          </cell>
          <cell r="B1689" t="str">
            <v>Proveedora Baja De Equipos y Textiles S. De R.L. De C.V.</v>
          </cell>
          <cell r="D1689">
            <v>295570.8</v>
          </cell>
          <cell r="H1689">
            <v>295570.8</v>
          </cell>
        </row>
        <row r="1690">
          <cell r="A1690" t="str">
            <v>2.2.1.2.1.1.39</v>
          </cell>
          <cell r="B1690" t="str">
            <v>Silvia Denogean Nadia Elizabeth</v>
          </cell>
          <cell r="D1690">
            <v>4995</v>
          </cell>
          <cell r="H1690">
            <v>4995</v>
          </cell>
        </row>
        <row r="1691">
          <cell r="A1691" t="str">
            <v>2.2.1.2.1.1.40</v>
          </cell>
          <cell r="B1691" t="str">
            <v>Colina Casillas Gabriel</v>
          </cell>
          <cell r="D1691">
            <v>133200</v>
          </cell>
          <cell r="H1691">
            <v>133200</v>
          </cell>
        </row>
        <row r="1692">
          <cell r="A1692" t="str">
            <v>2.2.1.2.1.1.41</v>
          </cell>
          <cell r="B1692" t="str">
            <v>General De Seguros S.A.B</v>
          </cell>
          <cell r="D1692">
            <v>2394.7800000000002</v>
          </cell>
          <cell r="H1692">
            <v>2394.7800000000002</v>
          </cell>
        </row>
        <row r="1693">
          <cell r="A1693" t="str">
            <v>2.2.1.2.1.1.44</v>
          </cell>
          <cell r="B1693" t="str">
            <v>Zamora Roa Guillermina</v>
          </cell>
          <cell r="D1693">
            <v>2784</v>
          </cell>
          <cell r="H1693">
            <v>2784</v>
          </cell>
        </row>
        <row r="1694">
          <cell r="A1694" t="str">
            <v>2.2.1.2.1.1.45</v>
          </cell>
          <cell r="B1694" t="str">
            <v>Hipodromo Agua Caliente S.A. De C.V.</v>
          </cell>
          <cell r="D1694">
            <v>16554</v>
          </cell>
          <cell r="H1694">
            <v>16554</v>
          </cell>
        </row>
        <row r="1695">
          <cell r="A1695" t="str">
            <v>2.2.1.2.1.1.46</v>
          </cell>
          <cell r="B1695" t="str">
            <v>Gobierno Del Estado De Baja California</v>
          </cell>
          <cell r="D1695">
            <v>37933</v>
          </cell>
          <cell r="H1695">
            <v>37933</v>
          </cell>
        </row>
        <row r="1696">
          <cell r="A1696" t="str">
            <v>2.2.1.2.1.1.47</v>
          </cell>
          <cell r="B1696" t="str">
            <v>Silva Rodriguez Silvia Berenice</v>
          </cell>
          <cell r="D1696">
            <v>30330</v>
          </cell>
          <cell r="H1696">
            <v>30330</v>
          </cell>
        </row>
        <row r="1697">
          <cell r="A1697" t="str">
            <v>2.2.1.2.1.1.48</v>
          </cell>
          <cell r="B1697" t="str">
            <v>Sarabia Angulo Fernando</v>
          </cell>
          <cell r="D1697">
            <v>5040</v>
          </cell>
          <cell r="H1697">
            <v>5040</v>
          </cell>
        </row>
        <row r="1698">
          <cell r="A1698" t="str">
            <v>2.2.1.2.1.1.49</v>
          </cell>
          <cell r="B1698" t="str">
            <v>Lopez Esparza Federico</v>
          </cell>
          <cell r="D1698">
            <v>1620</v>
          </cell>
          <cell r="H1698">
            <v>1620</v>
          </cell>
        </row>
        <row r="1699">
          <cell r="A1699" t="str">
            <v>2.2.1.2.1.1.50</v>
          </cell>
          <cell r="B1699" t="str">
            <v>Noreña Osterroth Carlos Armando</v>
          </cell>
          <cell r="D1699">
            <v>3510</v>
          </cell>
          <cell r="H1699">
            <v>3510</v>
          </cell>
        </row>
        <row r="1700">
          <cell r="A1700" t="str">
            <v>2.2.1.2.1.1.51</v>
          </cell>
          <cell r="B1700" t="str">
            <v>Cias. Periodisticas Del Sol Pacifico, S.A. De C.V.</v>
          </cell>
          <cell r="D1700">
            <v>14430</v>
          </cell>
          <cell r="H1700">
            <v>14430</v>
          </cell>
        </row>
        <row r="1701">
          <cell r="A1701" t="str">
            <v>2.2.1.2.1.1.53</v>
          </cell>
          <cell r="B1701" t="str">
            <v>Operadora De Hospitales Angeles S.A. De C.V.</v>
          </cell>
          <cell r="D1701">
            <v>338366.6</v>
          </cell>
          <cell r="H1701">
            <v>338366.6</v>
          </cell>
        </row>
        <row r="1702">
          <cell r="A1702" t="str">
            <v>2.2.1.2.1.1.54</v>
          </cell>
          <cell r="B1702" t="str">
            <v>Rubio Aguilar Sergio</v>
          </cell>
          <cell r="D1702">
            <v>22770</v>
          </cell>
          <cell r="H1702">
            <v>22770</v>
          </cell>
        </row>
        <row r="1703">
          <cell r="A1703" t="str">
            <v>2.2.1.2.1.1.56</v>
          </cell>
          <cell r="B1703" t="str">
            <v>Salyeri De Mexico S.A. De C.V.</v>
          </cell>
          <cell r="D1703">
            <v>16177.7</v>
          </cell>
          <cell r="H1703">
            <v>16177.7</v>
          </cell>
        </row>
        <row r="1704">
          <cell r="A1704" t="str">
            <v>2.2.1.2.1.1.57</v>
          </cell>
          <cell r="B1704" t="str">
            <v>Canovas Agueros Miguel Angel</v>
          </cell>
          <cell r="D1704">
            <v>3775</v>
          </cell>
          <cell r="H1704">
            <v>3775</v>
          </cell>
        </row>
        <row r="1705">
          <cell r="A1705" t="str">
            <v>2.2.1.2.1.1.58</v>
          </cell>
          <cell r="B1705" t="str">
            <v>Impresora y Editorial S.A. De C.V.</v>
          </cell>
          <cell r="D1705">
            <v>999</v>
          </cell>
          <cell r="H1705">
            <v>999</v>
          </cell>
        </row>
        <row r="1706">
          <cell r="A1706" t="str">
            <v>2.2.1.2.1.1.59</v>
          </cell>
          <cell r="B1706" t="str">
            <v>Ayuntamiento Municipal Playas De Rosarito De B.C.</v>
          </cell>
          <cell r="D1706">
            <v>5349</v>
          </cell>
          <cell r="H1706">
            <v>5349</v>
          </cell>
        </row>
        <row r="1707">
          <cell r="A1707" t="str">
            <v>2.2.1.2.1.1.60</v>
          </cell>
          <cell r="B1707" t="str">
            <v>Negrete Barreto Miriam Jessica</v>
          </cell>
          <cell r="D1707">
            <v>7830</v>
          </cell>
          <cell r="H1707">
            <v>7830</v>
          </cell>
        </row>
        <row r="1708">
          <cell r="A1708" t="str">
            <v>2.2.1.2.1.1.61</v>
          </cell>
          <cell r="B1708" t="str">
            <v>Valencia Ortega Elias</v>
          </cell>
          <cell r="D1708">
            <v>5265</v>
          </cell>
          <cell r="H1708">
            <v>5265</v>
          </cell>
        </row>
        <row r="1709">
          <cell r="A1709" t="str">
            <v>2.2.1.2.1.1.63</v>
          </cell>
          <cell r="B1709" t="str">
            <v>Jimenez Zamudio Maricela</v>
          </cell>
          <cell r="D1709">
            <v>14740.8</v>
          </cell>
          <cell r="H1709">
            <v>14740.8</v>
          </cell>
        </row>
        <row r="1710">
          <cell r="A1710" t="str">
            <v>2.2.1.2.1.1.64</v>
          </cell>
          <cell r="B1710" t="str">
            <v>Editorial Kino S.A. De C.V.</v>
          </cell>
          <cell r="D1710">
            <v>1000</v>
          </cell>
          <cell r="H1710">
            <v>1000</v>
          </cell>
        </row>
        <row r="1711">
          <cell r="A1711" t="str">
            <v>2.2.1.2.1.1.65</v>
          </cell>
          <cell r="B1711" t="str">
            <v>Nueva Wal-Mart de Mexico S. de R.L. de C.V.</v>
          </cell>
          <cell r="D1711">
            <v>12584.66</v>
          </cell>
          <cell r="H1711">
            <v>12584.66</v>
          </cell>
        </row>
        <row r="1712">
          <cell r="A1712" t="str">
            <v>2.2.1.2.1.1.66</v>
          </cell>
          <cell r="B1712" t="str">
            <v>Operadora Vips S. de R.L. de C.V.</v>
          </cell>
          <cell r="D1712">
            <v>5392.79</v>
          </cell>
          <cell r="H1712">
            <v>5392.79</v>
          </cell>
        </row>
        <row r="1713">
          <cell r="A1713" t="str">
            <v>2.2.1.2.1.1.67</v>
          </cell>
          <cell r="B1713" t="str">
            <v>Pegaso PCS S.A. de C.V.</v>
          </cell>
          <cell r="D1713">
            <v>47159.4</v>
          </cell>
          <cell r="H1713">
            <v>47159.4</v>
          </cell>
        </row>
        <row r="1714">
          <cell r="A1714" t="str">
            <v>2.2.1.2.1.1.69</v>
          </cell>
          <cell r="B1714" t="str">
            <v>El Nido Cachanilla S.A.</v>
          </cell>
          <cell r="D1714">
            <v>5600</v>
          </cell>
          <cell r="H1714">
            <v>5600</v>
          </cell>
        </row>
        <row r="1715">
          <cell r="A1715" t="str">
            <v>2.2.1.2.1.1.70</v>
          </cell>
          <cell r="B1715" t="str">
            <v>Choix Editores S. de R.L. de C.V.</v>
          </cell>
          <cell r="D1715">
            <v>635</v>
          </cell>
          <cell r="H1715">
            <v>635</v>
          </cell>
        </row>
        <row r="1716">
          <cell r="A1716" t="str">
            <v>2.2.1.2.1.1.71</v>
          </cell>
          <cell r="B1716" t="str">
            <v>Farmacias Similares S.A. de C.V.</v>
          </cell>
          <cell r="D1716">
            <v>673</v>
          </cell>
          <cell r="H1716">
            <v>673</v>
          </cell>
        </row>
        <row r="1717">
          <cell r="A1717" t="str">
            <v>2.2.1.2.1.1.72</v>
          </cell>
          <cell r="B1717" t="str">
            <v>Alvaro Jovany Quintero Castañeda</v>
          </cell>
          <cell r="D1717">
            <v>1768.68</v>
          </cell>
          <cell r="H1717">
            <v>1768.68</v>
          </cell>
        </row>
        <row r="1718">
          <cell r="A1718" t="str">
            <v>2.2.1.2.1.1.73</v>
          </cell>
          <cell r="B1718" t="str">
            <v>Valencia Lepe Rigoberto</v>
          </cell>
          <cell r="D1718">
            <v>182</v>
          </cell>
          <cell r="H1718">
            <v>182</v>
          </cell>
        </row>
        <row r="1719">
          <cell r="A1719" t="str">
            <v>2.2.1.2.1.1.74</v>
          </cell>
          <cell r="B1719" t="str">
            <v>Gonzalez Ortiz Antonio</v>
          </cell>
          <cell r="D1719">
            <v>763</v>
          </cell>
          <cell r="H1719">
            <v>763</v>
          </cell>
        </row>
        <row r="1720">
          <cell r="A1720" t="str">
            <v>2.2.1.3</v>
          </cell>
          <cell r="B1720" t="str">
            <v>Contratistas por Pagar a Largo Plazo</v>
          </cell>
          <cell r="D1720">
            <v>290093.48</v>
          </cell>
          <cell r="H1720">
            <v>290093.48</v>
          </cell>
        </row>
        <row r="1721">
          <cell r="A1721" t="str">
            <v>2.2.1.3.1</v>
          </cell>
          <cell r="B1721" t="str">
            <v>Contratistas por Pagar a Largo Plazo Oficina Central</v>
          </cell>
          <cell r="D1721">
            <v>290093.48</v>
          </cell>
          <cell r="H1721">
            <v>290093.48</v>
          </cell>
        </row>
        <row r="1722">
          <cell r="A1722" t="str">
            <v>2.2.1.3.1.1</v>
          </cell>
          <cell r="B1722" t="str">
            <v>Contratistas por Pagar a Largo Plazo Oficina Central</v>
          </cell>
          <cell r="D1722">
            <v>290093.48</v>
          </cell>
          <cell r="H1722">
            <v>290093.48</v>
          </cell>
        </row>
        <row r="1723">
          <cell r="A1723" t="str">
            <v>2.2.1.3.1.1.1</v>
          </cell>
          <cell r="B1723" t="str">
            <v>RPM ARQUITECTOS, S. DE R.L. DE C.V.</v>
          </cell>
          <cell r="D1723">
            <v>4915.8999999999996</v>
          </cell>
          <cell r="H1723">
            <v>4915.8999999999996</v>
          </cell>
        </row>
        <row r="1724">
          <cell r="A1724" t="str">
            <v>2.2.1.3.1.1.2</v>
          </cell>
          <cell r="B1724" t="str">
            <v>Cema Ingenieria S.A. de C.V.</v>
          </cell>
          <cell r="D1724">
            <v>285177.58</v>
          </cell>
          <cell r="H1724">
            <v>285177.58</v>
          </cell>
        </row>
        <row r="1725">
          <cell r="A1725" t="str">
            <v>2.2.1.5</v>
          </cell>
          <cell r="B1725" t="str">
            <v>Proveedores por Pagar Moneda Extranjera LP</v>
          </cell>
          <cell r="D1725">
            <v>54612.9</v>
          </cell>
          <cell r="F1725">
            <v>8769.9699999999993</v>
          </cell>
          <cell r="H1725">
            <v>63382.87</v>
          </cell>
        </row>
        <row r="1726">
          <cell r="A1726" t="str">
            <v>2.2.1.5.1</v>
          </cell>
          <cell r="B1726" t="str">
            <v>Proveedores por Pagar Moneda Extranjera LP Oficina Central</v>
          </cell>
          <cell r="D1726">
            <v>54612.9</v>
          </cell>
          <cell r="F1726">
            <v>8769.9699999999993</v>
          </cell>
          <cell r="H1726">
            <v>63382.87</v>
          </cell>
        </row>
        <row r="1727">
          <cell r="A1727" t="str">
            <v>2.2.1.5.1.1</v>
          </cell>
          <cell r="B1727" t="str">
            <v>Complementaria Prov. Dlls.</v>
          </cell>
          <cell r="D1727">
            <v>51797.41</v>
          </cell>
          <cell r="F1727">
            <v>8769.9699999999993</v>
          </cell>
          <cell r="H1727">
            <v>60567.38</v>
          </cell>
        </row>
        <row r="1728">
          <cell r="A1728" t="str">
            <v>2.2.1.5.1.2</v>
          </cell>
          <cell r="B1728" t="str">
            <v>Fim Her .S.C.</v>
          </cell>
          <cell r="D1728">
            <v>1122</v>
          </cell>
          <cell r="H1728">
            <v>1122</v>
          </cell>
        </row>
        <row r="1729">
          <cell r="A1729" t="str">
            <v>2.2.1.5.1.3</v>
          </cell>
          <cell r="B1729" t="str">
            <v>Mym Del Pacifico Publicidad Produccion E Imagen</v>
          </cell>
          <cell r="D1729">
            <v>1037.8499999999999</v>
          </cell>
          <cell r="H1729">
            <v>1037.8499999999999</v>
          </cell>
        </row>
        <row r="1730">
          <cell r="A1730" t="str">
            <v>2.2.1.5.1.4</v>
          </cell>
          <cell r="B1730" t="str">
            <v>Soporte F1 S. de R.L. de C.V.</v>
          </cell>
          <cell r="D1730">
            <v>403.64</v>
          </cell>
          <cell r="H1730">
            <v>403.64</v>
          </cell>
        </row>
        <row r="1731">
          <cell r="A1731" t="str">
            <v>2.2.1.5.1.5</v>
          </cell>
          <cell r="B1731" t="str">
            <v>Llantas Y Rines De Baja California S.A. De C.V.</v>
          </cell>
          <cell r="D1731">
            <v>252</v>
          </cell>
          <cell r="H1731">
            <v>252</v>
          </cell>
        </row>
        <row r="1732">
          <cell r="A1732" t="str">
            <v>2.2.1.9</v>
          </cell>
          <cell r="B1732" t="str">
            <v>Otras Cuentas por Pagar a Largo Plazo</v>
          </cell>
          <cell r="D1732">
            <v>1305545.25</v>
          </cell>
          <cell r="H1732">
            <v>1305545.25</v>
          </cell>
        </row>
        <row r="1733">
          <cell r="A1733" t="str">
            <v>2.2.1.9.4</v>
          </cell>
          <cell r="B1733" t="str">
            <v>Préstamos Recibidos a LP</v>
          </cell>
          <cell r="D1733">
            <v>53450.62</v>
          </cell>
          <cell r="H1733">
            <v>53450.62</v>
          </cell>
        </row>
        <row r="1734">
          <cell r="A1734" t="str">
            <v>2.2.1.9.4.1</v>
          </cell>
          <cell r="B1734" t="str">
            <v>Préstamos Recibidos a LP Oficina Central</v>
          </cell>
          <cell r="D1734">
            <v>53450.62</v>
          </cell>
          <cell r="H1734">
            <v>53450.62</v>
          </cell>
        </row>
        <row r="1735">
          <cell r="A1735" t="str">
            <v>2.2.1.9.4.1.2</v>
          </cell>
          <cell r="B1735" t="str">
            <v>Prestamo Banorte</v>
          </cell>
          <cell r="D1735">
            <v>53450.62</v>
          </cell>
          <cell r="H1735">
            <v>53450.62</v>
          </cell>
        </row>
        <row r="1736">
          <cell r="A1736" t="str">
            <v>2.2.1.9.5</v>
          </cell>
          <cell r="B1736" t="str">
            <v>Cuentas por Pagar a Terceros LP</v>
          </cell>
          <cell r="D1736">
            <v>350907.35</v>
          </cell>
          <cell r="H1736">
            <v>350907.35</v>
          </cell>
        </row>
        <row r="1737">
          <cell r="A1737" t="str">
            <v>2.2.1.9.5.1</v>
          </cell>
          <cell r="B1737" t="str">
            <v>Cuentas por Pagar a Terceros LP Oficina Central</v>
          </cell>
          <cell r="D1737">
            <v>350907.35</v>
          </cell>
          <cell r="H1737">
            <v>350907.35</v>
          </cell>
        </row>
        <row r="1738">
          <cell r="A1738" t="str">
            <v>2.2.1.9.5.1.1</v>
          </cell>
          <cell r="B1738" t="str">
            <v>Rescate De Espacios Publicos</v>
          </cell>
          <cell r="D1738">
            <v>258117.32</v>
          </cell>
          <cell r="H1738">
            <v>258117.32</v>
          </cell>
        </row>
        <row r="1739">
          <cell r="A1739" t="str">
            <v>2.2.1.9.5.1.2</v>
          </cell>
          <cell r="B1739" t="str">
            <v>Fopedem</v>
          </cell>
          <cell r="D1739">
            <v>37695.980000000003</v>
          </cell>
          <cell r="H1739">
            <v>37695.980000000003</v>
          </cell>
        </row>
        <row r="1740">
          <cell r="A1740" t="str">
            <v>2.2.1.9.5.1.3</v>
          </cell>
          <cell r="B1740" t="str">
            <v>Aries Fortalece tu Patrimonio S.A. de C.V.</v>
          </cell>
          <cell r="D1740">
            <v>30706</v>
          </cell>
          <cell r="H1740">
            <v>30706</v>
          </cell>
        </row>
        <row r="1741">
          <cell r="A1741" t="str">
            <v>2.2.1.9.5.1.4</v>
          </cell>
          <cell r="B1741" t="str">
            <v>Gob. Edo 20% Zofemat</v>
          </cell>
          <cell r="D1741">
            <v>14491.05</v>
          </cell>
          <cell r="H1741">
            <v>14491.05</v>
          </cell>
        </row>
        <row r="1742">
          <cell r="A1742" t="str">
            <v>2.2.1.9.5.1.5</v>
          </cell>
          <cell r="B1742" t="str">
            <v>Strimling Shlafmitz Sara</v>
          </cell>
          <cell r="D1742">
            <v>5407</v>
          </cell>
          <cell r="H1742">
            <v>5407</v>
          </cell>
        </row>
        <row r="1743">
          <cell r="A1743" t="str">
            <v>2.2.1.9.5.1.6</v>
          </cell>
          <cell r="B1743" t="str">
            <v>De La Madrid C Francisco</v>
          </cell>
          <cell r="D1743">
            <v>2464</v>
          </cell>
          <cell r="H1743">
            <v>2464</v>
          </cell>
        </row>
        <row r="1744">
          <cell r="A1744" t="str">
            <v>2.2.1.9.5.1.7</v>
          </cell>
          <cell r="B1744" t="str">
            <v>Maria Aurelia Tinoco VT-001-033</v>
          </cell>
          <cell r="D1744">
            <v>2026</v>
          </cell>
          <cell r="H1744">
            <v>2026</v>
          </cell>
        </row>
        <row r="1745">
          <cell r="A1745" t="str">
            <v>2.2.1.9.9</v>
          </cell>
          <cell r="B1745" t="str">
            <v>Otras Cuentas por Pagar LP</v>
          </cell>
          <cell r="D1745">
            <v>901187.28</v>
          </cell>
          <cell r="H1745">
            <v>901187.28</v>
          </cell>
        </row>
        <row r="1746">
          <cell r="A1746" t="str">
            <v>2.2.1.9.9.1</v>
          </cell>
          <cell r="B1746" t="str">
            <v>Otras Cuentas por Pagar LP Oficina Central</v>
          </cell>
          <cell r="D1746">
            <v>901187.28</v>
          </cell>
          <cell r="H1746">
            <v>901187.28</v>
          </cell>
        </row>
        <row r="1747">
          <cell r="A1747" t="str">
            <v>2.2.1.9.9.1.1</v>
          </cell>
          <cell r="B1747" t="str">
            <v>Bancomer Cadenas</v>
          </cell>
          <cell r="D1747">
            <v>712188.07</v>
          </cell>
          <cell r="H1747">
            <v>712188.07</v>
          </cell>
        </row>
        <row r="1748">
          <cell r="A1748" t="str">
            <v>2.2.1.9.9.1.2</v>
          </cell>
          <cell r="B1748" t="str">
            <v>Barriga Sanchez Reyes</v>
          </cell>
          <cell r="D1748">
            <v>39679.51</v>
          </cell>
          <cell r="H1748">
            <v>39679.51</v>
          </cell>
        </row>
        <row r="1749">
          <cell r="A1749" t="str">
            <v>2.2.1.9.9.1.3</v>
          </cell>
          <cell r="B1749" t="str">
            <v>Jose Arcega Vejar</v>
          </cell>
          <cell r="D1749">
            <v>11636.87</v>
          </cell>
          <cell r="H1749">
            <v>11636.87</v>
          </cell>
        </row>
        <row r="1750">
          <cell r="A1750" t="str">
            <v>2.2.1.9.9.1.4</v>
          </cell>
          <cell r="B1750" t="str">
            <v>Montaño Moreno Brenda Del Carmen</v>
          </cell>
          <cell r="D1750">
            <v>11083.69</v>
          </cell>
          <cell r="H1750">
            <v>11083.69</v>
          </cell>
        </row>
        <row r="1751">
          <cell r="A1751" t="str">
            <v>2.2.1.9.9.1.5</v>
          </cell>
          <cell r="B1751" t="str">
            <v>Hernandez Vara Jorge Alberto</v>
          </cell>
          <cell r="D1751">
            <v>8981.66</v>
          </cell>
          <cell r="H1751">
            <v>8981.66</v>
          </cell>
        </row>
        <row r="1752">
          <cell r="A1752" t="str">
            <v>2.2.1.9.9.1.6</v>
          </cell>
          <cell r="B1752" t="str">
            <v>Gomez Cervantes Maria Jose</v>
          </cell>
          <cell r="D1752">
            <v>7395.63</v>
          </cell>
          <cell r="H1752">
            <v>7395.63</v>
          </cell>
        </row>
        <row r="1753">
          <cell r="A1753" t="str">
            <v>2.2.1.9.9.1.7</v>
          </cell>
          <cell r="B1753" t="str">
            <v>Mora Heredia Rodolfo</v>
          </cell>
          <cell r="D1753">
            <v>11936.36</v>
          </cell>
          <cell r="H1753">
            <v>11936.36</v>
          </cell>
        </row>
        <row r="1754">
          <cell r="A1754" t="str">
            <v>2.2.1.9.9.1.8</v>
          </cell>
          <cell r="B1754" t="str">
            <v>Conrado Lopez Salazar</v>
          </cell>
          <cell r="D1754">
            <v>6096.98</v>
          </cell>
          <cell r="H1754">
            <v>6096.98</v>
          </cell>
        </row>
        <row r="1755">
          <cell r="A1755" t="str">
            <v>2.2.1.9.9.1.9</v>
          </cell>
          <cell r="B1755" t="str">
            <v>Provisión de cheques girados de la cuenta 639785309 SUBSEMUN 2010 BANORTE</v>
          </cell>
          <cell r="D1755">
            <v>5936.53</v>
          </cell>
          <cell r="H1755">
            <v>5936.53</v>
          </cell>
        </row>
        <row r="1756">
          <cell r="A1756" t="str">
            <v>2.2.1.9.9.1.10</v>
          </cell>
          <cell r="B1756" t="str">
            <v>Mendez Verdugo Erick</v>
          </cell>
          <cell r="D1756">
            <v>5646.03</v>
          </cell>
          <cell r="H1756">
            <v>5646.03</v>
          </cell>
        </row>
        <row r="1757">
          <cell r="A1757" t="str">
            <v>2.2.1.9.9.1.11</v>
          </cell>
          <cell r="B1757" t="str">
            <v>Robles Canchola Juan Jose</v>
          </cell>
          <cell r="D1757">
            <v>9572.7999999999993</v>
          </cell>
          <cell r="H1757">
            <v>9572.7999999999993</v>
          </cell>
        </row>
        <row r="1758">
          <cell r="A1758" t="str">
            <v>2.2.1.9.9.1.12</v>
          </cell>
          <cell r="B1758" t="str">
            <v>Gallardo Navarrete Rocio</v>
          </cell>
          <cell r="D1758">
            <v>4839.45</v>
          </cell>
          <cell r="H1758">
            <v>4839.45</v>
          </cell>
        </row>
        <row r="1759">
          <cell r="A1759" t="str">
            <v>2.2.1.9.9.1.13</v>
          </cell>
          <cell r="B1759" t="str">
            <v>Provisión de cheques girados de la cuenta 4054621933 PREP MUNICIPAL HSBC</v>
          </cell>
          <cell r="D1759">
            <v>4745.8100000000004</v>
          </cell>
          <cell r="H1759">
            <v>4745.8100000000004</v>
          </cell>
        </row>
        <row r="1760">
          <cell r="A1760" t="str">
            <v>2.2.1.9.9.1.14</v>
          </cell>
          <cell r="B1760" t="str">
            <v>Felix Ochoa Vanessa Angelina</v>
          </cell>
          <cell r="D1760">
            <v>4490.83</v>
          </cell>
          <cell r="H1760">
            <v>4490.83</v>
          </cell>
        </row>
        <row r="1761">
          <cell r="A1761" t="str">
            <v>2.2.1.9.9.1.15</v>
          </cell>
          <cell r="B1761" t="str">
            <v>Castillo Ames Rurik Abdul</v>
          </cell>
          <cell r="D1761">
            <v>4490.83</v>
          </cell>
          <cell r="H1761">
            <v>4490.83</v>
          </cell>
        </row>
        <row r="1762">
          <cell r="A1762" t="str">
            <v>2.2.1.9.9.1.16</v>
          </cell>
          <cell r="B1762" t="str">
            <v>Alvarez Aleman Julio</v>
          </cell>
          <cell r="D1762">
            <v>4490.83</v>
          </cell>
          <cell r="H1762">
            <v>4490.83</v>
          </cell>
        </row>
        <row r="1763">
          <cell r="A1763" t="str">
            <v>2.2.1.9.9.1.17</v>
          </cell>
          <cell r="B1763" t="str">
            <v>Parra Terrones Cristian Michell</v>
          </cell>
          <cell r="D1763">
            <v>4486.58</v>
          </cell>
          <cell r="H1763">
            <v>4486.58</v>
          </cell>
        </row>
        <row r="1764">
          <cell r="A1764" t="str">
            <v>2.2.1.9.9.1.18</v>
          </cell>
          <cell r="B1764" t="str">
            <v>Espinoza Chavira Maria del Rosario</v>
          </cell>
          <cell r="D1764">
            <v>4249.3999999999996</v>
          </cell>
          <cell r="H1764">
            <v>4249.3999999999996</v>
          </cell>
        </row>
        <row r="1765">
          <cell r="A1765" t="str">
            <v>2.2.1.9.9.1.19</v>
          </cell>
          <cell r="B1765" t="str">
            <v>Valdovinos Rodriguez Silva</v>
          </cell>
          <cell r="D1765">
            <v>4133.7</v>
          </cell>
          <cell r="H1765">
            <v>4133.7</v>
          </cell>
        </row>
        <row r="1766">
          <cell r="A1766" t="str">
            <v>2.2.1.9.9.1.20</v>
          </cell>
          <cell r="B1766" t="str">
            <v>Rodriguez Pineda Eva Nallely</v>
          </cell>
          <cell r="D1766">
            <v>3999.27</v>
          </cell>
          <cell r="H1766">
            <v>3999.27</v>
          </cell>
        </row>
        <row r="1767">
          <cell r="A1767" t="str">
            <v>2.2.1.9.9.1.21</v>
          </cell>
          <cell r="B1767" t="str">
            <v>Perez Martinez Karla Judith</v>
          </cell>
          <cell r="D1767">
            <v>3999.27</v>
          </cell>
          <cell r="H1767">
            <v>3999.27</v>
          </cell>
        </row>
        <row r="1768">
          <cell r="A1768" t="str">
            <v>2.2.1.9.9.1.22</v>
          </cell>
          <cell r="B1768" t="str">
            <v>Delva Hernandez Melina</v>
          </cell>
          <cell r="D1768">
            <v>3999.27</v>
          </cell>
          <cell r="H1768">
            <v>3999.27</v>
          </cell>
        </row>
        <row r="1769">
          <cell r="A1769" t="str">
            <v>2.2.1.9.9.1.23</v>
          </cell>
          <cell r="B1769" t="str">
            <v>Lopez Rochin Karen Liliana</v>
          </cell>
          <cell r="D1769">
            <v>3427.95</v>
          </cell>
          <cell r="H1769">
            <v>3427.95</v>
          </cell>
        </row>
        <row r="1770">
          <cell r="A1770" t="str">
            <v>2.2.1.9.9.1.24</v>
          </cell>
          <cell r="B1770" t="str">
            <v>Vazquez Gonzalez Johana</v>
          </cell>
          <cell r="D1770">
            <v>3427.95</v>
          </cell>
          <cell r="H1770">
            <v>3427.95</v>
          </cell>
        </row>
        <row r="1771">
          <cell r="A1771" t="str">
            <v>2.2.1.9.9.1.25</v>
          </cell>
          <cell r="B1771" t="str">
            <v>Flores Apodaca Cinthya Zuleyma</v>
          </cell>
          <cell r="D1771">
            <v>3427.95</v>
          </cell>
          <cell r="H1771">
            <v>3427.95</v>
          </cell>
        </row>
        <row r="1772">
          <cell r="A1772" t="str">
            <v>2.2.1.9.9.1.26</v>
          </cell>
          <cell r="B1772" t="str">
            <v>Osbaldo Chávez Ortega</v>
          </cell>
          <cell r="D1772">
            <v>3175.89</v>
          </cell>
          <cell r="H1772">
            <v>3175.89</v>
          </cell>
        </row>
        <row r="1773">
          <cell r="A1773" t="str">
            <v>2.2.1.9.9.1.27</v>
          </cell>
          <cell r="B1773" t="str">
            <v>Provisión de cheques girados de la cuenta 4054621909 Habtat Federal HSBC</v>
          </cell>
          <cell r="D1773">
            <v>3136.06</v>
          </cell>
          <cell r="H1773">
            <v>3136.06</v>
          </cell>
        </row>
        <row r="1774">
          <cell r="A1774" t="str">
            <v>2.2.1.9.9.1.28</v>
          </cell>
          <cell r="B1774" t="str">
            <v>Alejandra Michael Moreno Magaña</v>
          </cell>
          <cell r="D1774">
            <v>3066.67</v>
          </cell>
          <cell r="H1774">
            <v>3066.67</v>
          </cell>
        </row>
        <row r="1775">
          <cell r="A1775" t="str">
            <v>2.2.1.9.9.1.29</v>
          </cell>
          <cell r="B1775" t="str">
            <v>Croswhaithe Melena Ariana</v>
          </cell>
          <cell r="D1775">
            <v>2016.44</v>
          </cell>
          <cell r="H1775">
            <v>2016.44</v>
          </cell>
        </row>
        <row r="1776">
          <cell r="A1776" t="str">
            <v>2.2.1.9.9.1.30</v>
          </cell>
          <cell r="B1776" t="str">
            <v>Sosa Cepeda Alma</v>
          </cell>
          <cell r="D1776">
            <v>1429</v>
          </cell>
          <cell r="H1776">
            <v>1429</v>
          </cell>
        </row>
        <row r="1777">
          <cell r="A1777" t="str">
            <v>2.2.2</v>
          </cell>
          <cell r="B1777" t="str">
            <v>Documentos por Pagar a Largo Plazo</v>
          </cell>
          <cell r="D1777">
            <v>77581.2</v>
          </cell>
          <cell r="H1777">
            <v>77581.2</v>
          </cell>
        </row>
        <row r="1778">
          <cell r="A1778" t="str">
            <v>2.2.2.1</v>
          </cell>
          <cell r="B1778" t="str">
            <v>Documentos Comerciales por Pagar a largo Plazo</v>
          </cell>
          <cell r="D1778">
            <v>77581.2</v>
          </cell>
          <cell r="H1778">
            <v>77581.2</v>
          </cell>
        </row>
        <row r="1779">
          <cell r="A1779" t="str">
            <v>2.2.2.1.1</v>
          </cell>
          <cell r="B1779" t="str">
            <v>Documentos comerciales por pagar a Largo Plazo M.N</v>
          </cell>
          <cell r="D1779">
            <v>77581.2</v>
          </cell>
          <cell r="H1779">
            <v>77581.2</v>
          </cell>
        </row>
        <row r="1780">
          <cell r="A1780" t="str">
            <v>2.2.2.1.1.1</v>
          </cell>
          <cell r="B1780" t="str">
            <v>Documentos por Adquisición de Bienes y Contratación de Servicios por Pagar a CP Oficina Central</v>
          </cell>
          <cell r="D1780">
            <v>77581.2</v>
          </cell>
          <cell r="H1780">
            <v>77581.2</v>
          </cell>
        </row>
        <row r="1781">
          <cell r="A1781" t="str">
            <v>2.2.3</v>
          </cell>
          <cell r="B1781" t="str">
            <v>Deuda Pública a Largo Plazo</v>
          </cell>
          <cell r="D1781">
            <v>191166766.78</v>
          </cell>
          <cell r="H1781">
            <v>191166766.78</v>
          </cell>
        </row>
        <row r="1782">
          <cell r="A1782" t="str">
            <v>2.2.3.3</v>
          </cell>
          <cell r="B1782" t="str">
            <v>Préstamos de la Deuda Interna por Pagar a Largo Plazo</v>
          </cell>
          <cell r="D1782">
            <v>191166766.78</v>
          </cell>
          <cell r="H1782">
            <v>191166766.78</v>
          </cell>
        </row>
        <row r="1783">
          <cell r="A1783" t="str">
            <v>2.2.3.3.2</v>
          </cell>
          <cell r="B1783" t="str">
            <v>Credito Cofidan BC 4410 (9-Jun-15)</v>
          </cell>
          <cell r="D1783">
            <v>191166766.78</v>
          </cell>
          <cell r="H1783">
            <v>191166766.78</v>
          </cell>
        </row>
        <row r="1784">
          <cell r="A1784" t="str">
            <v>2.2.4</v>
          </cell>
          <cell r="B1784" t="str">
            <v>Pasivos Diferidos a largo Plazo</v>
          </cell>
          <cell r="D1784">
            <v>1867541.46</v>
          </cell>
          <cell r="E1784">
            <v>67434.789999999994</v>
          </cell>
          <cell r="H1784">
            <v>1800106.67</v>
          </cell>
        </row>
        <row r="1785">
          <cell r="A1785" t="str">
            <v>2.2.4.9</v>
          </cell>
          <cell r="B1785" t="str">
            <v>Otros Pasivos Diferidos a Largo Plazo</v>
          </cell>
          <cell r="D1785">
            <v>1867541.46</v>
          </cell>
          <cell r="E1785">
            <v>67434.789999999994</v>
          </cell>
          <cell r="H1785">
            <v>1800106.67</v>
          </cell>
        </row>
        <row r="1786">
          <cell r="A1786" t="str">
            <v>2.2.4.9.2</v>
          </cell>
          <cell r="B1786" t="str">
            <v>Venta De Terrenos Pagos En Abonos</v>
          </cell>
          <cell r="D1786">
            <v>1649130.81</v>
          </cell>
          <cell r="E1786">
            <v>67434.789999999994</v>
          </cell>
          <cell r="H1786">
            <v>1581696.02</v>
          </cell>
        </row>
        <row r="1787">
          <cell r="A1787" t="str">
            <v>2.2.4.9.2.1</v>
          </cell>
          <cell r="B1787" t="str">
            <v>Venta De Terrenos Pagos En Abonos Oficina Central</v>
          </cell>
          <cell r="D1787">
            <v>1649130.81</v>
          </cell>
          <cell r="E1787">
            <v>67434.789999999994</v>
          </cell>
          <cell r="H1787">
            <v>1581696.02</v>
          </cell>
        </row>
        <row r="1788">
          <cell r="A1788" t="str">
            <v>2.2.4.9.2.1.1</v>
          </cell>
          <cell r="B1788" t="str">
            <v>Israel Armando Diaz Ruiz</v>
          </cell>
          <cell r="D1788">
            <v>-1886.66</v>
          </cell>
          <cell r="H1788">
            <v>-1886.66</v>
          </cell>
        </row>
        <row r="1789">
          <cell r="A1789" t="str">
            <v>2.2.4.9.2.1.3</v>
          </cell>
          <cell r="B1789" t="str">
            <v>Juan Carlos Rubio Mp-67-12</v>
          </cell>
          <cell r="D1789">
            <v>125960.97</v>
          </cell>
          <cell r="H1789">
            <v>125960.97</v>
          </cell>
        </row>
        <row r="1790">
          <cell r="A1790" t="str">
            <v>2.2.4.9.2.1.4</v>
          </cell>
          <cell r="B1790" t="str">
            <v>Juan Carlos Rubio Mp-67-13</v>
          </cell>
          <cell r="D1790">
            <v>103205.69</v>
          </cell>
          <cell r="H1790">
            <v>103205.69</v>
          </cell>
        </row>
        <row r="1791">
          <cell r="A1791" t="str">
            <v>2.2.4.9.2.1.5</v>
          </cell>
          <cell r="B1791" t="str">
            <v>Carlos Alberto Mejia Kf-325-2</v>
          </cell>
          <cell r="D1791">
            <v>2150.2800000000002</v>
          </cell>
          <cell r="H1791">
            <v>2150.2800000000002</v>
          </cell>
        </row>
        <row r="1792">
          <cell r="A1792" t="str">
            <v>2.2.4.9.2.1.28</v>
          </cell>
          <cell r="B1792" t="str">
            <v>Sandra Edith Guerrero Gomez RZ-105-018</v>
          </cell>
          <cell r="D1792">
            <v>161141.45000000001</v>
          </cell>
          <cell r="E1792">
            <v>5018</v>
          </cell>
          <cell r="H1792">
            <v>156123.45000000001</v>
          </cell>
        </row>
        <row r="1793">
          <cell r="A1793" t="str">
            <v>2.2.4.9.2.1.29</v>
          </cell>
          <cell r="B1793" t="str">
            <v>Leticia de la Cruz Mendoza MI-007-035</v>
          </cell>
          <cell r="D1793">
            <v>122754.55</v>
          </cell>
          <cell r="H1793">
            <v>122754.55</v>
          </cell>
        </row>
        <row r="1794">
          <cell r="A1794" t="str">
            <v>2.2.4.9.2.1.30</v>
          </cell>
          <cell r="B1794" t="str">
            <v>Leticia de la Cruz Mendoza MI-007-065</v>
          </cell>
          <cell r="D1794">
            <v>107710.8</v>
          </cell>
          <cell r="H1794">
            <v>107710.8</v>
          </cell>
        </row>
        <row r="1795">
          <cell r="A1795" t="str">
            <v>2.2.4.9.2.1.31</v>
          </cell>
          <cell r="B1795" t="str">
            <v>Leticia de la Cruz Mendoza MI-007-365</v>
          </cell>
          <cell r="D1795">
            <v>35902.800000000003</v>
          </cell>
          <cell r="E1795">
            <v>2112</v>
          </cell>
          <cell r="H1795">
            <v>33790.800000000003</v>
          </cell>
        </row>
        <row r="1796">
          <cell r="A1796" t="str">
            <v>2.2.4.9.2.1.32</v>
          </cell>
          <cell r="B1796" t="str">
            <v>Leticia de la Cruz Mendoza MI-007-395</v>
          </cell>
          <cell r="D1796">
            <v>35902.199999999997</v>
          </cell>
          <cell r="E1796">
            <v>2112</v>
          </cell>
          <cell r="H1796">
            <v>33790.199999999997</v>
          </cell>
        </row>
        <row r="1797">
          <cell r="A1797" t="str">
            <v>2.2.4.9.2.1.33</v>
          </cell>
          <cell r="B1797" t="str">
            <v>Leticia de la Cruz Mendoza MI-007-425</v>
          </cell>
          <cell r="D1797">
            <v>38297.449999999997</v>
          </cell>
          <cell r="E1797">
            <v>2112</v>
          </cell>
          <cell r="H1797">
            <v>36185.449999999997</v>
          </cell>
        </row>
        <row r="1798">
          <cell r="A1798" t="str">
            <v>2.2.4.9.2.1.36</v>
          </cell>
          <cell r="B1798" t="str">
            <v>Elvicela Soto Contreras MI-007-155</v>
          </cell>
          <cell r="D1798">
            <v>29567.4</v>
          </cell>
          <cell r="E1798">
            <v>2112</v>
          </cell>
          <cell r="H1798">
            <v>27455.4</v>
          </cell>
        </row>
        <row r="1799">
          <cell r="A1799" t="str">
            <v>2.2.4.9.2.1.37</v>
          </cell>
          <cell r="B1799" t="str">
            <v>Elvicela Soto Contreras MI-007-185</v>
          </cell>
          <cell r="D1799">
            <v>29567.4</v>
          </cell>
          <cell r="E1799">
            <v>2112</v>
          </cell>
          <cell r="H1799">
            <v>27455.4</v>
          </cell>
        </row>
        <row r="1800">
          <cell r="A1800" t="str">
            <v>2.2.4.9.2.1.38</v>
          </cell>
          <cell r="B1800" t="str">
            <v>Elvicela Soto Contreras MI-007-215</v>
          </cell>
          <cell r="D1800">
            <v>29567.4</v>
          </cell>
          <cell r="E1800">
            <v>2112</v>
          </cell>
          <cell r="H1800">
            <v>27455.4</v>
          </cell>
        </row>
        <row r="1801">
          <cell r="A1801" t="str">
            <v>2.2.4.9.2.1.39</v>
          </cell>
          <cell r="B1801" t="str">
            <v>Elvicela Soto Contreras MI-007-245</v>
          </cell>
          <cell r="D1801">
            <v>29567.4</v>
          </cell>
          <cell r="E1801">
            <v>2112</v>
          </cell>
          <cell r="H1801">
            <v>27455.4</v>
          </cell>
        </row>
        <row r="1802">
          <cell r="A1802" t="str">
            <v>2.2.4.9.2.1.40</v>
          </cell>
          <cell r="B1802" t="str">
            <v>Erika Roxana Romero Castro MI-007-275</v>
          </cell>
          <cell r="D1802">
            <v>52800</v>
          </cell>
          <cell r="E1802">
            <v>2112</v>
          </cell>
          <cell r="H1802">
            <v>50688</v>
          </cell>
        </row>
        <row r="1803">
          <cell r="A1803" t="str">
            <v>2.2.4.9.2.1.41</v>
          </cell>
          <cell r="B1803" t="str">
            <v>Jonathan David Galvan Nuño MI-007-305</v>
          </cell>
          <cell r="D1803">
            <v>50616.66</v>
          </cell>
          <cell r="H1803">
            <v>50616.66</v>
          </cell>
        </row>
        <row r="1804">
          <cell r="A1804" t="str">
            <v>2.2.4.9.2.1.42</v>
          </cell>
          <cell r="B1804" t="str">
            <v>Maria del Socorro Sanchez Gutierrez MI-007-335</v>
          </cell>
          <cell r="D1804">
            <v>74427.899999999994</v>
          </cell>
          <cell r="E1804">
            <v>2977</v>
          </cell>
          <cell r="H1804">
            <v>71450.899999999994</v>
          </cell>
        </row>
        <row r="1805">
          <cell r="A1805" t="str">
            <v>2.2.4.9.2.1.43</v>
          </cell>
          <cell r="B1805" t="str">
            <v>Margarita Lopez Hernandez MI-007-455</v>
          </cell>
          <cell r="D1805">
            <v>54912</v>
          </cell>
          <cell r="E1805">
            <v>2112</v>
          </cell>
          <cell r="H1805">
            <v>52800</v>
          </cell>
        </row>
        <row r="1806">
          <cell r="A1806" t="str">
            <v>2.2.4.9.2.1.44</v>
          </cell>
          <cell r="B1806" t="str">
            <v>Luis Fernando Cañez Montoy MI-007-485</v>
          </cell>
          <cell r="D1806">
            <v>52800</v>
          </cell>
          <cell r="E1806">
            <v>2112</v>
          </cell>
          <cell r="H1806">
            <v>50688</v>
          </cell>
        </row>
        <row r="1807">
          <cell r="A1807" t="str">
            <v>2.2.4.9.2.1.45</v>
          </cell>
          <cell r="B1807" t="str">
            <v>Luis Fernando Cañez Montoy MI-007-515</v>
          </cell>
          <cell r="D1807">
            <v>52800</v>
          </cell>
          <cell r="E1807">
            <v>2112</v>
          </cell>
          <cell r="H1807">
            <v>50688</v>
          </cell>
        </row>
        <row r="1808">
          <cell r="A1808" t="str">
            <v>2.2.4.9.2.1.46</v>
          </cell>
          <cell r="B1808" t="str">
            <v>Luis Fernando Cañez Montoy MI-007-575</v>
          </cell>
          <cell r="D1808">
            <v>60000</v>
          </cell>
          <cell r="E1808">
            <v>2112</v>
          </cell>
          <cell r="H1808">
            <v>57888</v>
          </cell>
        </row>
        <row r="1809">
          <cell r="A1809" t="str">
            <v>2.2.4.9.2.1.48</v>
          </cell>
          <cell r="B1809" t="str">
            <v>Alma Olivia Cruz Lopez MI-007-605</v>
          </cell>
          <cell r="D1809">
            <v>59894.6</v>
          </cell>
          <cell r="E1809">
            <v>2395.85</v>
          </cell>
          <cell r="H1809">
            <v>57498.75</v>
          </cell>
        </row>
        <row r="1810">
          <cell r="A1810" t="str">
            <v>2.2.4.9.2.1.49</v>
          </cell>
          <cell r="B1810" t="str">
            <v>Glenda Mahuren Arellano Lopez MI-008-001</v>
          </cell>
          <cell r="D1810">
            <v>35760.29</v>
          </cell>
          <cell r="E1810">
            <v>2398.6999999999998</v>
          </cell>
          <cell r="H1810">
            <v>33361.589999999997</v>
          </cell>
        </row>
        <row r="1811">
          <cell r="A1811" t="str">
            <v>2.2.4.9.2.1.50</v>
          </cell>
          <cell r="B1811" t="str">
            <v>Glenda Mahuren Arellano Lopez MI-008-061</v>
          </cell>
          <cell r="D1811">
            <v>34888.81</v>
          </cell>
          <cell r="E1811">
            <v>2180.63</v>
          </cell>
          <cell r="H1811">
            <v>32708.18</v>
          </cell>
        </row>
        <row r="1812">
          <cell r="A1812" t="str">
            <v>2.2.4.9.2.1.51</v>
          </cell>
          <cell r="B1812" t="str">
            <v>Glenda Mahuren Arellano Lopez MI-008-091</v>
          </cell>
          <cell r="D1812">
            <v>32708.41</v>
          </cell>
          <cell r="E1812">
            <v>2180.63</v>
          </cell>
          <cell r="H1812">
            <v>30527.78</v>
          </cell>
        </row>
        <row r="1813">
          <cell r="A1813" t="str">
            <v>2.2.4.9.2.1.53</v>
          </cell>
          <cell r="B1813" t="str">
            <v>Glenda Mahuren Arellano Lopez MI-008-151</v>
          </cell>
          <cell r="D1813">
            <v>129529.48</v>
          </cell>
          <cell r="H1813">
            <v>129529.48</v>
          </cell>
        </row>
        <row r="1814">
          <cell r="A1814" t="str">
            <v>2.2.4.9.2.1.54</v>
          </cell>
          <cell r="B1814" t="str">
            <v>Glenda Mahuren Arellano Lopez MI-008-181</v>
          </cell>
          <cell r="D1814">
            <v>30548.12</v>
          </cell>
          <cell r="E1814">
            <v>2036.66</v>
          </cell>
          <cell r="H1814">
            <v>28511.46</v>
          </cell>
        </row>
        <row r="1815">
          <cell r="A1815" t="str">
            <v>2.2.4.9.2.1.55</v>
          </cell>
          <cell r="B1815" t="str">
            <v>Glenda Mahuren Arellano Lopez MI-008-221</v>
          </cell>
          <cell r="D1815">
            <v>30549.25</v>
          </cell>
          <cell r="E1815">
            <v>2036.66</v>
          </cell>
          <cell r="H1815">
            <v>28512.59</v>
          </cell>
        </row>
        <row r="1816">
          <cell r="A1816" t="str">
            <v>2.2.4.9.2.1.56</v>
          </cell>
          <cell r="B1816" t="str">
            <v>Glenda Mahuren Arellano Lopez MI-008-241</v>
          </cell>
          <cell r="D1816">
            <v>28656.16</v>
          </cell>
          <cell r="E1816">
            <v>2036.66</v>
          </cell>
          <cell r="H1816">
            <v>26619.5</v>
          </cell>
        </row>
        <row r="1817">
          <cell r="A1817" t="str">
            <v>2.2.4.9.2.1.57</v>
          </cell>
          <cell r="B1817" t="str">
            <v>Francisco Chavez Lopez convenio  Kf-328-018, 019, 020 y 021</v>
          </cell>
          <cell r="D1817">
            <v>18830</v>
          </cell>
          <cell r="E1817">
            <v>18830</v>
          </cell>
        </row>
        <row r="1818">
          <cell r="A1818" t="str">
            <v>2.2.4.9.4</v>
          </cell>
          <cell r="B1818" t="str">
            <v>Reembolsos</v>
          </cell>
          <cell r="D1818">
            <v>13304.71</v>
          </cell>
          <cell r="H1818">
            <v>13304.71</v>
          </cell>
        </row>
        <row r="1819">
          <cell r="A1819" t="str">
            <v>2.2.4.9.4.1</v>
          </cell>
          <cell r="B1819" t="str">
            <v>Reembolsos Oficina Central</v>
          </cell>
          <cell r="D1819">
            <v>13304.71</v>
          </cell>
          <cell r="H1819">
            <v>13304.71</v>
          </cell>
        </row>
        <row r="1820">
          <cell r="A1820" t="str">
            <v>2.2.4.9.4.1.1</v>
          </cell>
          <cell r="B1820" t="str">
            <v>Fernadez Lopez Hugo Alonso</v>
          </cell>
          <cell r="D1820">
            <v>2560</v>
          </cell>
          <cell r="H1820">
            <v>2560</v>
          </cell>
        </row>
        <row r="1821">
          <cell r="A1821" t="str">
            <v>2.2.4.9.4.1.2</v>
          </cell>
          <cell r="B1821" t="str">
            <v>Gonzalez Martinez Hipolito</v>
          </cell>
          <cell r="D1821">
            <v>498.01</v>
          </cell>
          <cell r="H1821">
            <v>498.01</v>
          </cell>
        </row>
        <row r="1822">
          <cell r="A1822" t="str">
            <v>2.2.4.9.4.1.3</v>
          </cell>
          <cell r="B1822" t="str">
            <v>Santana Mota Hector Alberto</v>
          </cell>
          <cell r="D1822">
            <v>971.15</v>
          </cell>
          <cell r="H1822">
            <v>971.15</v>
          </cell>
        </row>
        <row r="1823">
          <cell r="A1823" t="str">
            <v>2.2.4.9.4.1.4</v>
          </cell>
          <cell r="B1823" t="str">
            <v>Huerta Suarez Hector Javier</v>
          </cell>
          <cell r="D1823">
            <v>628</v>
          </cell>
          <cell r="H1823">
            <v>628</v>
          </cell>
        </row>
        <row r="1824">
          <cell r="A1824" t="str">
            <v>2.2.4.9.4.1.5</v>
          </cell>
          <cell r="B1824" t="str">
            <v>Salazar Quintero Gerardo</v>
          </cell>
          <cell r="D1824">
            <v>220.72</v>
          </cell>
          <cell r="H1824">
            <v>220.72</v>
          </cell>
        </row>
        <row r="1825">
          <cell r="A1825" t="str">
            <v>2.2.4.9.4.1.6</v>
          </cell>
          <cell r="B1825" t="str">
            <v>Ahumada Limon Gaddiel Moises</v>
          </cell>
          <cell r="D1825">
            <v>400</v>
          </cell>
          <cell r="H1825">
            <v>400</v>
          </cell>
        </row>
        <row r="1826">
          <cell r="A1826" t="str">
            <v>2.2.4.9.4.1.7</v>
          </cell>
          <cell r="B1826" t="str">
            <v>Quintero Gomez David Nahum</v>
          </cell>
          <cell r="D1826">
            <v>3958.33</v>
          </cell>
          <cell r="H1826">
            <v>3958.33</v>
          </cell>
        </row>
        <row r="1827">
          <cell r="A1827" t="str">
            <v>2.2.4.9.4.1.8</v>
          </cell>
          <cell r="B1827" t="str">
            <v>Bracamontes Hernandez Dulce Maria</v>
          </cell>
          <cell r="D1827">
            <v>1200</v>
          </cell>
          <cell r="H1827">
            <v>1200</v>
          </cell>
        </row>
        <row r="1828">
          <cell r="A1828" t="str">
            <v>2.2.4.9.4.1.9</v>
          </cell>
          <cell r="B1828" t="str">
            <v>Castillo Arias Carlos Alberto</v>
          </cell>
          <cell r="D1828">
            <v>1171</v>
          </cell>
          <cell r="H1828">
            <v>1171</v>
          </cell>
        </row>
        <row r="1829">
          <cell r="A1829" t="str">
            <v>2.2.4.9.4.1.11</v>
          </cell>
          <cell r="B1829" t="str">
            <v>Jaime Valadez Adriana</v>
          </cell>
          <cell r="D1829">
            <v>1697.5</v>
          </cell>
          <cell r="H1829">
            <v>1697.5</v>
          </cell>
        </row>
        <row r="1830">
          <cell r="A1830" t="str">
            <v>2.2.4.9.5</v>
          </cell>
          <cell r="B1830" t="str">
            <v>Retenciones y Contribuciones</v>
          </cell>
          <cell r="D1830">
            <v>205105.94</v>
          </cell>
          <cell r="H1830">
            <v>205105.94</v>
          </cell>
        </row>
        <row r="1831">
          <cell r="A1831" t="str">
            <v>2.2.4.9.5.1</v>
          </cell>
          <cell r="B1831" t="str">
            <v>Otras Retenciones y Contribuciones Oficina Central</v>
          </cell>
          <cell r="D1831">
            <v>205105.94</v>
          </cell>
          <cell r="H1831">
            <v>205105.94</v>
          </cell>
        </row>
        <row r="1832">
          <cell r="A1832" t="str">
            <v>2.2.4.9.5.1.1</v>
          </cell>
          <cell r="B1832" t="str">
            <v>Credito Facil</v>
          </cell>
          <cell r="D1832">
            <v>198455.94</v>
          </cell>
          <cell r="H1832">
            <v>198455.94</v>
          </cell>
        </row>
        <row r="1833">
          <cell r="A1833" t="str">
            <v>2.2.4.9.5.1.2</v>
          </cell>
          <cell r="B1833" t="str">
            <v>Asociacion Manos Unidas A.C.</v>
          </cell>
          <cell r="D1833">
            <v>6650</v>
          </cell>
          <cell r="H1833">
            <v>6650</v>
          </cell>
        </row>
        <row r="1834">
          <cell r="A1834">
            <v>3</v>
          </cell>
          <cell r="B1834" t="str">
            <v>Hacienda Pública / Patrimonio</v>
          </cell>
          <cell r="D1834">
            <v>1135060740.51</v>
          </cell>
          <cell r="E1834">
            <v>251868.52</v>
          </cell>
          <cell r="H1834">
            <v>1134808871.99</v>
          </cell>
        </row>
        <row r="1835">
          <cell r="A1835">
            <v>3.1</v>
          </cell>
          <cell r="B1835" t="str">
            <v>Hacienda Publica/Patrimonio Contribuido</v>
          </cell>
          <cell r="D1835">
            <v>985523942.74000001</v>
          </cell>
          <cell r="H1835">
            <v>985523942.74000001</v>
          </cell>
        </row>
        <row r="1836">
          <cell r="A1836" t="str">
            <v>3.1.1</v>
          </cell>
        </row>
        <row r="1837">
          <cell r="A1837" t="str">
            <v>3.1.2</v>
          </cell>
          <cell r="B1837" t="str">
            <v>Donaciones de capital</v>
          </cell>
          <cell r="D1837">
            <v>985450260.14999998</v>
          </cell>
          <cell r="H1837">
            <v>985450260.14999998</v>
          </cell>
        </row>
        <row r="1838">
          <cell r="A1838" t="str">
            <v>3.1.2.1</v>
          </cell>
          <cell r="B1838" t="str">
            <v>Donaciones de capital</v>
          </cell>
          <cell r="D1838">
            <v>985450260.14999998</v>
          </cell>
          <cell r="H1838">
            <v>985450260.14999998</v>
          </cell>
        </row>
        <row r="1839">
          <cell r="A1839" t="str">
            <v>3.1.2.1.1</v>
          </cell>
          <cell r="B1839" t="str">
            <v>Donaciones de capital</v>
          </cell>
          <cell r="D1839">
            <v>180964816.28999999</v>
          </cell>
          <cell r="H1839">
            <v>180964816.28999999</v>
          </cell>
        </row>
        <row r="1840">
          <cell r="A1840" t="str">
            <v>3.1.2.1.1.1</v>
          </cell>
          <cell r="B1840" t="str">
            <v>Patrimonio Recibido Oficina Central</v>
          </cell>
          <cell r="D1840">
            <v>180964816.28999999</v>
          </cell>
          <cell r="H1840">
            <v>180964816.28999999</v>
          </cell>
        </row>
        <row r="1841">
          <cell r="A1841" t="str">
            <v>3.1.2.1.1.1.1</v>
          </cell>
          <cell r="B1841" t="str">
            <v>Mobiliario Y Equipo</v>
          </cell>
          <cell r="D1841">
            <v>565158.02</v>
          </cell>
          <cell r="H1841">
            <v>565158.02</v>
          </cell>
        </row>
        <row r="1842">
          <cell r="A1842" t="str">
            <v>3.1.2.1.1.1.2</v>
          </cell>
          <cell r="B1842" t="str">
            <v>Equipo De Transporte</v>
          </cell>
          <cell r="D1842">
            <v>4946397.1399999997</v>
          </cell>
          <cell r="H1842">
            <v>4946397.1399999997</v>
          </cell>
        </row>
        <row r="1843">
          <cell r="A1843" t="str">
            <v>3.1.2.1.1.1.3</v>
          </cell>
          <cell r="B1843" t="str">
            <v>Areas Verdes</v>
          </cell>
          <cell r="D1843">
            <v>35525964</v>
          </cell>
          <cell r="H1843">
            <v>35525964</v>
          </cell>
        </row>
        <row r="1844">
          <cell r="A1844" t="str">
            <v>3.1.2.1.1.1.4</v>
          </cell>
          <cell r="B1844" t="str">
            <v>Parques Y Jardines</v>
          </cell>
          <cell r="D1844">
            <v>1290537.6000000001</v>
          </cell>
          <cell r="H1844">
            <v>1290537.6000000001</v>
          </cell>
        </row>
        <row r="1845">
          <cell r="A1845" t="str">
            <v>3.1.2.1.1.1.5</v>
          </cell>
          <cell r="B1845" t="str">
            <v>Terrenos</v>
          </cell>
          <cell r="D1845">
            <v>56383596.799999997</v>
          </cell>
          <cell r="H1845">
            <v>56383596.799999997</v>
          </cell>
        </row>
        <row r="1846">
          <cell r="A1846" t="str">
            <v>3.1.2.1.1.1.6</v>
          </cell>
          <cell r="B1846" t="str">
            <v>Multas Fracc. No Autorizados</v>
          </cell>
          <cell r="D1846">
            <v>93616.87</v>
          </cell>
          <cell r="H1846">
            <v>93616.87</v>
          </cell>
        </row>
        <row r="1847">
          <cell r="A1847" t="str">
            <v>3.1.2.1.1.1.7</v>
          </cell>
          <cell r="B1847" t="str">
            <v>Donaciones Diversas</v>
          </cell>
          <cell r="D1847">
            <v>1282122.5</v>
          </cell>
          <cell r="H1847">
            <v>1282122.5</v>
          </cell>
        </row>
        <row r="1848">
          <cell r="A1848" t="str">
            <v>3.1.2.1.1.1.8</v>
          </cell>
          <cell r="B1848" t="str">
            <v>Remodelacion De Edificios</v>
          </cell>
          <cell r="D1848">
            <v>14815624.18</v>
          </cell>
          <cell r="H1848">
            <v>14815624.18</v>
          </cell>
        </row>
        <row r="1849">
          <cell r="A1849" t="str">
            <v>3.1.2.1.1.1.9</v>
          </cell>
          <cell r="B1849" t="str">
            <v>Edificios Publicos</v>
          </cell>
          <cell r="D1849">
            <v>61786331.409999996</v>
          </cell>
          <cell r="H1849">
            <v>61786331.409999996</v>
          </cell>
        </row>
        <row r="1850">
          <cell r="A1850" t="str">
            <v>3.1.2.1.1.1.10</v>
          </cell>
          <cell r="B1850" t="str">
            <v>Equipo De Seguridad</v>
          </cell>
          <cell r="D1850">
            <v>4275467.7699999996</v>
          </cell>
          <cell r="H1850">
            <v>4275467.7699999996</v>
          </cell>
        </row>
        <row r="1851">
          <cell r="A1851" t="str">
            <v>3.1.2.1.2</v>
          </cell>
          <cell r="B1851" t="str">
            <v>Bienes Inmuebles</v>
          </cell>
          <cell r="D1851">
            <v>804471645.86000001</v>
          </cell>
          <cell r="H1851">
            <v>804471645.86000001</v>
          </cell>
        </row>
        <row r="1852">
          <cell r="A1852" t="str">
            <v>3.1.2.1.2.1</v>
          </cell>
          <cell r="B1852" t="str">
            <v>Bienes Inmuebles Oficina Central</v>
          </cell>
          <cell r="D1852">
            <v>804471645.86000001</v>
          </cell>
          <cell r="H1852">
            <v>804471645.86000001</v>
          </cell>
        </row>
        <row r="1853">
          <cell r="A1853" t="str">
            <v>3.1.2.1.2.1.1</v>
          </cell>
          <cell r="B1853" t="str">
            <v>Terrenos</v>
          </cell>
          <cell r="D1853">
            <v>406388659.83999997</v>
          </cell>
          <cell r="H1853">
            <v>406388659.83999997</v>
          </cell>
        </row>
        <row r="1854">
          <cell r="A1854" t="str">
            <v>3.1.2.1.2.1.2</v>
          </cell>
          <cell r="B1854" t="str">
            <v>Equipamiento Urbano</v>
          </cell>
          <cell r="D1854">
            <v>2524437.83</v>
          </cell>
          <cell r="H1854">
            <v>2524437.83</v>
          </cell>
        </row>
        <row r="1855">
          <cell r="A1855" t="str">
            <v>3.1.2.1.2.1.3</v>
          </cell>
          <cell r="B1855" t="str">
            <v>Panteones</v>
          </cell>
          <cell r="D1855">
            <v>1249540.8899999999</v>
          </cell>
          <cell r="H1855">
            <v>1249540.8899999999</v>
          </cell>
        </row>
        <row r="1856">
          <cell r="A1856" t="str">
            <v>3.1.2.1.2.1.4</v>
          </cell>
          <cell r="B1856" t="str">
            <v>Unidades Deportivas</v>
          </cell>
          <cell r="D1856">
            <v>82086045.900000006</v>
          </cell>
          <cell r="H1856">
            <v>82086045.900000006</v>
          </cell>
        </row>
        <row r="1857">
          <cell r="A1857" t="str">
            <v>3.1.2.1.2.1.5</v>
          </cell>
          <cell r="B1857" t="str">
            <v>Incorporacion De Bienes Muebles E Inmueb. Ej. Ante</v>
          </cell>
          <cell r="D1857">
            <v>312222961.39999998</v>
          </cell>
          <cell r="H1857">
            <v>312222961.39999998</v>
          </cell>
        </row>
        <row r="1858">
          <cell r="A1858" t="str">
            <v>3.1.2.1.3</v>
          </cell>
          <cell r="B1858" t="str">
            <v>Bienes muebles</v>
          </cell>
          <cell r="D1858">
            <v>13798</v>
          </cell>
          <cell r="H1858">
            <v>13798</v>
          </cell>
        </row>
        <row r="1859">
          <cell r="A1859" t="str">
            <v>3.1.2.1.3.1</v>
          </cell>
          <cell r="B1859" t="str">
            <v>Bienes muebles oficina central</v>
          </cell>
          <cell r="D1859">
            <v>13798</v>
          </cell>
          <cell r="H1859">
            <v>13798</v>
          </cell>
        </row>
        <row r="1860">
          <cell r="A1860" t="str">
            <v>3.1.2.1.3.1.2</v>
          </cell>
          <cell r="B1860" t="str">
            <v>Herramientas Y Máquinas-Herramienta</v>
          </cell>
          <cell r="D1860">
            <v>13798</v>
          </cell>
          <cell r="H1860">
            <v>13798</v>
          </cell>
        </row>
        <row r="1861">
          <cell r="A1861" t="str">
            <v>3.1.3</v>
          </cell>
          <cell r="B1861" t="str">
            <v>Actualizacion de la Hacienda Publica/ Patrimonio</v>
          </cell>
          <cell r="D1861">
            <v>73682.59</v>
          </cell>
          <cell r="H1861">
            <v>73682.59</v>
          </cell>
        </row>
        <row r="1862">
          <cell r="A1862" t="str">
            <v>3.1.3.2</v>
          </cell>
          <cell r="B1862" t="str">
            <v>Actualizacion de Bienes Inmuebles</v>
          </cell>
          <cell r="D1862">
            <v>73682.59</v>
          </cell>
          <cell r="H1862">
            <v>73682.59</v>
          </cell>
        </row>
        <row r="1863">
          <cell r="A1863">
            <v>3.2</v>
          </cell>
          <cell r="B1863" t="str">
            <v>Patrimonio Generado</v>
          </cell>
          <cell r="D1863">
            <v>149536797.77000001</v>
          </cell>
          <cell r="E1863">
            <v>251868.52</v>
          </cell>
          <cell r="H1863">
            <v>149284929.25</v>
          </cell>
        </row>
        <row r="1864">
          <cell r="A1864" t="str">
            <v>3.2.1</v>
          </cell>
        </row>
        <row r="1865">
          <cell r="A1865" t="str">
            <v>3.2.2</v>
          </cell>
          <cell r="B1865" t="str">
            <v>Resultados de  Ejercicios Anteriores</v>
          </cell>
          <cell r="D1865">
            <v>270528923.81999999</v>
          </cell>
          <cell r="E1865">
            <v>251868.52</v>
          </cell>
          <cell r="H1865">
            <v>270277055.30000001</v>
          </cell>
        </row>
        <row r="1866">
          <cell r="A1866" t="str">
            <v>3.2.3</v>
          </cell>
        </row>
        <row r="1867">
          <cell r="A1867" t="str">
            <v>3.2.2.1</v>
          </cell>
          <cell r="B1867" t="str">
            <v>Resultados de  Ejercicios Anteriores</v>
          </cell>
          <cell r="D1867">
            <v>270528923.81999999</v>
          </cell>
          <cell r="E1867">
            <v>251868.52</v>
          </cell>
          <cell r="H1867">
            <v>270277055.30000001</v>
          </cell>
        </row>
        <row r="1868">
          <cell r="A1868" t="str">
            <v>3.2.2.1.1</v>
          </cell>
          <cell r="B1868" t="str">
            <v>Resultados de  Ejercicios Anteriores</v>
          </cell>
          <cell r="D1868">
            <v>270528923.81999999</v>
          </cell>
          <cell r="E1868">
            <v>251868.52</v>
          </cell>
          <cell r="H1868">
            <v>270277055.30000001</v>
          </cell>
        </row>
        <row r="1869">
          <cell r="A1869" t="str">
            <v>3.2.2.1.1.1</v>
          </cell>
          <cell r="B1869" t="str">
            <v>Resultados de  Ejercicios Anteriores Oficina Central</v>
          </cell>
          <cell r="D1869">
            <v>270528923.81999999</v>
          </cell>
          <cell r="E1869">
            <v>251868.52</v>
          </cell>
          <cell r="H1869">
            <v>270277055.30000001</v>
          </cell>
        </row>
        <row r="1870">
          <cell r="A1870" t="str">
            <v>3.2.2.1.1.1.1</v>
          </cell>
          <cell r="B1870" t="str">
            <v>Resultado Ejercicio 1995</v>
          </cell>
          <cell r="D1870">
            <v>-115297.48</v>
          </cell>
          <cell r="H1870">
            <v>-115297.48</v>
          </cell>
        </row>
        <row r="1871">
          <cell r="A1871" t="str">
            <v>3.2.2.1.1.1.2</v>
          </cell>
          <cell r="B1871" t="str">
            <v>Resultado Ejercicio 1996</v>
          </cell>
          <cell r="D1871">
            <v>2251213.65</v>
          </cell>
          <cell r="H1871">
            <v>2251213.65</v>
          </cell>
        </row>
        <row r="1872">
          <cell r="A1872" t="str">
            <v>3.2.2.1.1.1.3</v>
          </cell>
          <cell r="B1872" t="str">
            <v>Resultado Ejercicio 1997</v>
          </cell>
          <cell r="D1872">
            <v>6991357.8099999996</v>
          </cell>
          <cell r="H1872">
            <v>6991357.8099999996</v>
          </cell>
        </row>
        <row r="1873">
          <cell r="A1873" t="str">
            <v>3.2.2.1.1.1.4</v>
          </cell>
          <cell r="B1873" t="str">
            <v>Resultado Ejercicio 1998</v>
          </cell>
          <cell r="D1873">
            <v>-11731339.960000001</v>
          </cell>
          <cell r="H1873">
            <v>-11731339.960000001</v>
          </cell>
        </row>
        <row r="1874">
          <cell r="A1874" t="str">
            <v>3.2.2.1.1.1.5</v>
          </cell>
          <cell r="B1874" t="str">
            <v>Resultado Ejercicio 1999</v>
          </cell>
          <cell r="D1874">
            <v>-2787734.36</v>
          </cell>
          <cell r="H1874">
            <v>-2787734.36</v>
          </cell>
        </row>
        <row r="1875">
          <cell r="A1875" t="str">
            <v>3.2.2.1.1.1.6</v>
          </cell>
          <cell r="B1875" t="str">
            <v>Resultado Ejercicio 2000</v>
          </cell>
          <cell r="D1875">
            <v>-7823823.2999999998</v>
          </cell>
          <cell r="H1875">
            <v>-7823823.2999999998</v>
          </cell>
        </row>
        <row r="1876">
          <cell r="A1876" t="str">
            <v>3.2.2.1.1.1.7</v>
          </cell>
          <cell r="B1876" t="str">
            <v>Resultado Ejercicio 2001</v>
          </cell>
          <cell r="D1876">
            <v>11345397.99</v>
          </cell>
          <cell r="H1876">
            <v>11345397.99</v>
          </cell>
        </row>
        <row r="1877">
          <cell r="A1877" t="str">
            <v>3.2.2.1.1.1.8</v>
          </cell>
          <cell r="B1877" t="str">
            <v>Resultado Ejercicio 2002</v>
          </cell>
          <cell r="D1877">
            <v>13708717.27</v>
          </cell>
          <cell r="H1877">
            <v>13708717.27</v>
          </cell>
        </row>
        <row r="1878">
          <cell r="A1878" t="str">
            <v>3.2.2.1.1.1.9</v>
          </cell>
          <cell r="B1878" t="str">
            <v>Resultado Ejercicio 2003</v>
          </cell>
          <cell r="D1878">
            <v>12903406.6</v>
          </cell>
          <cell r="H1878">
            <v>12903406.6</v>
          </cell>
        </row>
        <row r="1879">
          <cell r="A1879" t="str">
            <v>3.2.2.1.1.1.10</v>
          </cell>
          <cell r="B1879" t="str">
            <v>Resultado Ejercicio 2004</v>
          </cell>
          <cell r="D1879">
            <v>7142218.9699999997</v>
          </cell>
          <cell r="H1879">
            <v>7142218.9699999997</v>
          </cell>
        </row>
        <row r="1880">
          <cell r="A1880" t="str">
            <v>3.2.2.1.1.1.11</v>
          </cell>
          <cell r="B1880" t="str">
            <v>Resultado Ejercicio 2005</v>
          </cell>
          <cell r="D1880">
            <v>53115789.689999998</v>
          </cell>
          <cell r="H1880">
            <v>53115789.689999998</v>
          </cell>
        </row>
        <row r="1881">
          <cell r="A1881" t="str">
            <v>3.2.2.1.1.1.12</v>
          </cell>
          <cell r="B1881" t="str">
            <v>Resultado Ejercicio 2006</v>
          </cell>
          <cell r="D1881">
            <v>58355303.640000001</v>
          </cell>
          <cell r="H1881">
            <v>58355303.640000001</v>
          </cell>
        </row>
        <row r="1882">
          <cell r="A1882" t="str">
            <v>3.2.2.1.1.1.13</v>
          </cell>
          <cell r="B1882" t="str">
            <v>Resultado Ejercicio 2007</v>
          </cell>
          <cell r="D1882">
            <v>43034443.149999999</v>
          </cell>
          <cell r="H1882">
            <v>43034443.149999999</v>
          </cell>
        </row>
        <row r="1883">
          <cell r="A1883" t="str">
            <v>3.2.2.1.1.1.14</v>
          </cell>
          <cell r="B1883" t="str">
            <v>Resultado Ejercicio 2008</v>
          </cell>
          <cell r="D1883">
            <v>-32655899.920000002</v>
          </cell>
          <cell r="H1883">
            <v>-32655899.920000002</v>
          </cell>
        </row>
        <row r="1884">
          <cell r="A1884" t="str">
            <v>3.2.2.1.1.1.15</v>
          </cell>
          <cell r="B1884" t="str">
            <v>Resultado Ejercicio 2009</v>
          </cell>
          <cell r="D1884">
            <v>-1613014.81</v>
          </cell>
          <cell r="H1884">
            <v>-1613014.81</v>
          </cell>
        </row>
        <row r="1885">
          <cell r="A1885" t="str">
            <v>3.2.2.1.1.1.16</v>
          </cell>
          <cell r="B1885" t="str">
            <v>Resultado Ejercicio 2010</v>
          </cell>
          <cell r="D1885">
            <v>-147486719.59</v>
          </cell>
          <cell r="H1885">
            <v>-147486719.59</v>
          </cell>
        </row>
        <row r="1886">
          <cell r="A1886" t="str">
            <v>3.2.2.1.1.1.17</v>
          </cell>
          <cell r="B1886" t="str">
            <v>Resultado Ejercicio 2011</v>
          </cell>
          <cell r="D1886">
            <v>-57378280.100000001</v>
          </cell>
          <cell r="H1886">
            <v>-57378280.100000001</v>
          </cell>
        </row>
        <row r="1887">
          <cell r="A1887" t="str">
            <v>3.2.2.1.1.1.18</v>
          </cell>
          <cell r="B1887" t="str">
            <v>Resultado Ejercicio 2012</v>
          </cell>
          <cell r="D1887">
            <v>-25198370.73</v>
          </cell>
          <cell r="H1887">
            <v>-25198370.73</v>
          </cell>
        </row>
        <row r="1888">
          <cell r="A1888" t="str">
            <v>3.2.2.1.1.1.19</v>
          </cell>
          <cell r="B1888" t="str">
            <v>Resultado de Ejercicio 2013</v>
          </cell>
          <cell r="D1888">
            <v>60307733.840000004</v>
          </cell>
          <cell r="H1888">
            <v>60307733.840000004</v>
          </cell>
        </row>
        <row r="1889">
          <cell r="A1889" t="str">
            <v>3.2.2.1.1.1.20</v>
          </cell>
          <cell r="B1889" t="str">
            <v>Resultado de Ejercicio 2014</v>
          </cell>
          <cell r="D1889">
            <v>47579734.030000001</v>
          </cell>
          <cell r="H1889">
            <v>47579734.030000001</v>
          </cell>
        </row>
        <row r="1890">
          <cell r="A1890" t="str">
            <v>3.2.2.1.1.1.21</v>
          </cell>
          <cell r="B1890" t="str">
            <v>Resultado de Ejercicio 2015</v>
          </cell>
          <cell r="D1890">
            <v>4895136.24</v>
          </cell>
          <cell r="H1890">
            <v>4895136.24</v>
          </cell>
        </row>
        <row r="1891">
          <cell r="A1891" t="str">
            <v>3.2.2.1.1.1.22</v>
          </cell>
          <cell r="B1891" t="str">
            <v>Resultado de Ejercicio 2016</v>
          </cell>
          <cell r="D1891">
            <v>51846709.490000002</v>
          </cell>
          <cell r="H1891">
            <v>51846709.490000002</v>
          </cell>
        </row>
        <row r="1892">
          <cell r="A1892" t="str">
            <v>3.2.2.1.1.1.23</v>
          </cell>
          <cell r="B1892" t="str">
            <v>Resultado de Ejercicio 2017</v>
          </cell>
          <cell r="D1892">
            <v>64237537.909999996</v>
          </cell>
          <cell r="H1892">
            <v>64237537.909999996</v>
          </cell>
        </row>
        <row r="1893">
          <cell r="A1893" t="str">
            <v>3.2.2.1.1.1.24</v>
          </cell>
          <cell r="B1893" t="str">
            <v>Resultado de Ejercicio 2018</v>
          </cell>
          <cell r="D1893">
            <v>29425451</v>
          </cell>
          <cell r="E1893">
            <v>33150</v>
          </cell>
          <cell r="H1893">
            <v>29392301</v>
          </cell>
        </row>
        <row r="1894">
          <cell r="A1894" t="str">
            <v>3.2.2.1.1.1.25</v>
          </cell>
          <cell r="B1894" t="str">
            <v>Resultado de Ejercicio 2019</v>
          </cell>
          <cell r="D1894">
            <v>90179252.790000007</v>
          </cell>
          <cell r="E1894">
            <v>218718.52</v>
          </cell>
          <cell r="H1894">
            <v>89960534.269999996</v>
          </cell>
        </row>
        <row r="1895">
          <cell r="A1895" t="str">
            <v>3.2.5</v>
          </cell>
          <cell r="B1895" t="str">
            <v>Rectificaciones de Resultados de Ejercicios Anteriores</v>
          </cell>
          <cell r="D1895">
            <v>-120992126.05</v>
          </cell>
          <cell r="H1895">
            <v>-120992126.05</v>
          </cell>
        </row>
        <row r="1896">
          <cell r="A1896" t="str">
            <v>3.2.5.2</v>
          </cell>
          <cell r="B1896" t="str">
            <v>Cambios por Errores Contables</v>
          </cell>
          <cell r="D1896">
            <v>-120992126.05</v>
          </cell>
          <cell r="H1896">
            <v>-120992126.05</v>
          </cell>
        </row>
        <row r="1897">
          <cell r="A1897" t="str">
            <v>3.2.5.2.1</v>
          </cell>
          <cell r="B1897" t="str">
            <v>Rectificacion Patrimonial</v>
          </cell>
          <cell r="D1897">
            <v>-120992126.05</v>
          </cell>
          <cell r="H1897">
            <v>-120992126.05</v>
          </cell>
        </row>
        <row r="1898">
          <cell r="A1898" t="str">
            <v>3.2.5.2.1.1</v>
          </cell>
          <cell r="B1898" t="str">
            <v>Rectificacion Patrimonial Oficina Central</v>
          </cell>
          <cell r="D1898">
            <v>-120992126.05</v>
          </cell>
          <cell r="H1898">
            <v>-120992126.05</v>
          </cell>
        </row>
        <row r="1899">
          <cell r="A1899" t="str">
            <v>3.2.5.2.1.1.1</v>
          </cell>
          <cell r="B1899" t="str">
            <v>Rectificacion Patrim. 2008</v>
          </cell>
          <cell r="D1899">
            <v>-15620.77</v>
          </cell>
          <cell r="H1899">
            <v>-15620.77</v>
          </cell>
        </row>
        <row r="1900">
          <cell r="A1900" t="str">
            <v>3.2.5.2.1.1.2</v>
          </cell>
          <cell r="B1900" t="str">
            <v>Rectificacion Patrim. 2009</v>
          </cell>
          <cell r="D1900">
            <v>536064.18000000005</v>
          </cell>
          <cell r="H1900">
            <v>536064.18000000005</v>
          </cell>
        </row>
        <row r="1901">
          <cell r="A1901" t="str">
            <v>3.2.5.2.1.1.3</v>
          </cell>
          <cell r="B1901" t="str">
            <v>Rectificacion Patrim. 2010</v>
          </cell>
          <cell r="D1901">
            <v>375759.16</v>
          </cell>
          <cell r="H1901">
            <v>375759.16</v>
          </cell>
        </row>
        <row r="1902">
          <cell r="A1902" t="str">
            <v>3.2.5.2.1.1.4</v>
          </cell>
          <cell r="B1902" t="str">
            <v>Rectificacion Patrim.  2011</v>
          </cell>
          <cell r="D1902">
            <v>-113214062.59999999</v>
          </cell>
          <cell r="H1902">
            <v>-113214062.59999999</v>
          </cell>
        </row>
        <row r="1903">
          <cell r="A1903" t="str">
            <v>3.2.5.2.1.1.5</v>
          </cell>
          <cell r="B1903" t="str">
            <v>Rectificación Patrimonial  2012</v>
          </cell>
          <cell r="D1903">
            <v>-5004811.66</v>
          </cell>
          <cell r="H1903">
            <v>-5004811.66</v>
          </cell>
        </row>
        <row r="1904">
          <cell r="A1904" t="str">
            <v>3.2.5.2.1.1.6</v>
          </cell>
          <cell r="B1904" t="str">
            <v>Rectificacion Patrimonial 2013</v>
          </cell>
          <cell r="D1904">
            <v>-1343711.46</v>
          </cell>
          <cell r="H1904">
            <v>-1343711.46</v>
          </cell>
        </row>
        <row r="1905">
          <cell r="A1905" t="str">
            <v>3.2.5.2.1.1.7</v>
          </cell>
          <cell r="B1905" t="str">
            <v>Rectificacion Patrimonial 2014</v>
          </cell>
          <cell r="D1905">
            <v>-1691775.97</v>
          </cell>
          <cell r="H1905">
            <v>-1691775.97</v>
          </cell>
        </row>
        <row r="1906">
          <cell r="A1906" t="str">
            <v>3.2.5.2.1.1.8</v>
          </cell>
          <cell r="B1906" t="str">
            <v>Rectificacion Patrimonial 2015</v>
          </cell>
          <cell r="D1906">
            <v>-599588.23</v>
          </cell>
          <cell r="H1906">
            <v>-599588.23</v>
          </cell>
        </row>
        <row r="1907">
          <cell r="A1907" t="str">
            <v>3.2.5.2.1.1.9</v>
          </cell>
          <cell r="B1907" t="str">
            <v>Rectificacion Patrimonial 2016</v>
          </cell>
          <cell r="D1907">
            <v>-33172.43</v>
          </cell>
          <cell r="H1907">
            <v>-33172.43</v>
          </cell>
        </row>
        <row r="1908">
          <cell r="A1908" t="str">
            <v>3.2.5.2.1.1.10</v>
          </cell>
          <cell r="B1908" t="str">
            <v>Rectificacion Patrimonial 2017</v>
          </cell>
          <cell r="D1908">
            <v>-1206.27</v>
          </cell>
          <cell r="H1908">
            <v>-1206.27</v>
          </cell>
        </row>
        <row r="1909">
          <cell r="A1909">
            <v>4</v>
          </cell>
          <cell r="B1909" t="str">
            <v>Ingresos</v>
          </cell>
          <cell r="D1909">
            <v>117965116.75</v>
          </cell>
          <cell r="E1909">
            <v>246904.01</v>
          </cell>
          <cell r="F1909">
            <v>64204680.32</v>
          </cell>
          <cell r="H1909">
            <v>181922893.06</v>
          </cell>
        </row>
        <row r="1910">
          <cell r="A1910">
            <v>4.0999999999999996</v>
          </cell>
          <cell r="B1910" t="str">
            <v>Ingresos de Gestión</v>
          </cell>
          <cell r="D1910">
            <v>81426396.409999996</v>
          </cell>
          <cell r="E1910">
            <v>706.01</v>
          </cell>
          <cell r="F1910">
            <v>17863180.390000001</v>
          </cell>
          <cell r="H1910">
            <v>99288870.790000007</v>
          </cell>
        </row>
        <row r="1911">
          <cell r="A1911" t="str">
            <v>4.1.1</v>
          </cell>
          <cell r="B1911" t="str">
            <v>Impuestos</v>
          </cell>
          <cell r="D1911">
            <v>68264938.040000007</v>
          </cell>
          <cell r="E1911">
            <v>706.01</v>
          </cell>
          <cell r="F1911">
            <v>13038176.289999999</v>
          </cell>
          <cell r="H1911">
            <v>81302408.319999993</v>
          </cell>
        </row>
        <row r="1912">
          <cell r="A1912" t="str">
            <v>4.1.1.2</v>
          </cell>
          <cell r="B1912" t="str">
            <v>Impuestos sobre el Patrimonio</v>
          </cell>
          <cell r="D1912">
            <v>43636873.600000001</v>
          </cell>
          <cell r="E1912">
            <v>551.29</v>
          </cell>
          <cell r="F1912">
            <v>5508979.5</v>
          </cell>
          <cell r="H1912">
            <v>49145301.810000002</v>
          </cell>
        </row>
        <row r="1913">
          <cell r="A1913" t="str">
            <v>4.1.1.2.1</v>
          </cell>
          <cell r="B1913" t="str">
            <v>Impuestos sobre el Patrimonio</v>
          </cell>
          <cell r="D1913">
            <v>43636873.600000001</v>
          </cell>
          <cell r="E1913">
            <v>551.29</v>
          </cell>
          <cell r="F1913">
            <v>5508979.5</v>
          </cell>
          <cell r="H1913">
            <v>49145301.810000002</v>
          </cell>
        </row>
        <row r="1914">
          <cell r="A1914" t="str">
            <v>4.1.1.2.1.1</v>
          </cell>
          <cell r="B1914" t="str">
            <v>Impuestos sobre el PatrimonioOficina Central</v>
          </cell>
          <cell r="D1914">
            <v>43636873.600000001</v>
          </cell>
          <cell r="E1914">
            <v>551.29</v>
          </cell>
          <cell r="F1914">
            <v>5508979.5</v>
          </cell>
          <cell r="H1914">
            <v>49145301.810000002</v>
          </cell>
        </row>
        <row r="1915">
          <cell r="A1915" t="str">
            <v>4.1.1.2.1.1.2</v>
          </cell>
          <cell r="B1915" t="str">
            <v>Impuesto Predial</v>
          </cell>
          <cell r="D1915">
            <v>37845100.439999998</v>
          </cell>
          <cell r="E1915">
            <v>551.29</v>
          </cell>
          <cell r="F1915">
            <v>3109484.3</v>
          </cell>
          <cell r="H1915">
            <v>40954033.450000003</v>
          </cell>
        </row>
        <row r="1916">
          <cell r="A1916" t="str">
            <v>4.1.1.2.1.1.3</v>
          </cell>
          <cell r="B1916" t="str">
            <v>Impuesto Sobre Adquisición De Inmuebles</v>
          </cell>
          <cell r="D1916">
            <v>5791773.1600000001</v>
          </cell>
          <cell r="F1916">
            <v>2399495.2000000002</v>
          </cell>
          <cell r="H1916">
            <v>8191268.3600000003</v>
          </cell>
        </row>
        <row r="1917">
          <cell r="A1917" t="str">
            <v>4.1.1.3</v>
          </cell>
          <cell r="B1917" t="str">
            <v>Impuesto sobre la Producción, el Consumo y las Transacciones</v>
          </cell>
          <cell r="D1917">
            <v>1596.12</v>
          </cell>
          <cell r="F1917">
            <v>5137.32</v>
          </cell>
          <cell r="H1917">
            <v>6733.44</v>
          </cell>
        </row>
        <row r="1918">
          <cell r="A1918" t="str">
            <v>4.1.1.3.1</v>
          </cell>
          <cell r="B1918" t="str">
            <v>Impuesto sobre la Producción, el Consumo y las Transacciones</v>
          </cell>
          <cell r="D1918">
            <v>1596.12</v>
          </cell>
          <cell r="F1918">
            <v>5137.32</v>
          </cell>
          <cell r="H1918">
            <v>6733.44</v>
          </cell>
        </row>
        <row r="1919">
          <cell r="A1919" t="str">
            <v>4.1.1.3.1.1</v>
          </cell>
          <cell r="B1919" t="str">
            <v>Impuesto sobre la Producción, el Consumo y las Transacciones Oficina Central</v>
          </cell>
          <cell r="D1919">
            <v>1596.12</v>
          </cell>
          <cell r="F1919">
            <v>5137.32</v>
          </cell>
          <cell r="H1919">
            <v>6733.44</v>
          </cell>
        </row>
        <row r="1920">
          <cell r="A1920" t="str">
            <v>4.1.1.3.1.1.1</v>
          </cell>
          <cell r="B1920" t="str">
            <v>Asistencia A Diversiones Y Espect.Publicos</v>
          </cell>
          <cell r="D1920">
            <v>1596.12</v>
          </cell>
          <cell r="F1920">
            <v>5137.32</v>
          </cell>
          <cell r="H1920">
            <v>6733.44</v>
          </cell>
        </row>
        <row r="1921">
          <cell r="A1921" t="str">
            <v>4.1.1.7</v>
          </cell>
          <cell r="B1921" t="str">
            <v>Accesorios de Impuestos</v>
          </cell>
          <cell r="D1921">
            <v>1974238.26</v>
          </cell>
          <cell r="F1921">
            <v>88451.82</v>
          </cell>
          <cell r="H1921">
            <v>2062690.08</v>
          </cell>
        </row>
        <row r="1922">
          <cell r="A1922" t="str">
            <v>4.1.1.7.1</v>
          </cell>
          <cell r="B1922" t="str">
            <v>Accesorios de Impuestos</v>
          </cell>
          <cell r="D1922">
            <v>1974238.26</v>
          </cell>
          <cell r="F1922">
            <v>88451.82</v>
          </cell>
          <cell r="H1922">
            <v>2062690.08</v>
          </cell>
        </row>
        <row r="1923">
          <cell r="A1923" t="str">
            <v>4.1.1.7.1.1</v>
          </cell>
          <cell r="B1923" t="str">
            <v>Accesorios de Impuestos Oficina Central</v>
          </cell>
          <cell r="D1923">
            <v>1974238.26</v>
          </cell>
          <cell r="F1923">
            <v>88451.82</v>
          </cell>
          <cell r="H1923">
            <v>2062690.08</v>
          </cell>
        </row>
        <row r="1924">
          <cell r="A1924" t="str">
            <v>4.1.1.7.1.1.6</v>
          </cell>
          <cell r="B1924" t="str">
            <v>Recargos de Impuesto Predial</v>
          </cell>
          <cell r="D1924">
            <v>1695147.11</v>
          </cell>
          <cell r="H1924">
            <v>1695147.11</v>
          </cell>
        </row>
        <row r="1925">
          <cell r="A1925" t="str">
            <v>4.1.1.7.1.1.7</v>
          </cell>
          <cell r="B1925" t="str">
            <v>Gastos de Ejecución Impuesto Predial</v>
          </cell>
          <cell r="D1925">
            <v>279091.15000000002</v>
          </cell>
          <cell r="F1925">
            <v>88451.82</v>
          </cell>
          <cell r="H1925">
            <v>367542.97</v>
          </cell>
        </row>
        <row r="1926">
          <cell r="A1926" t="str">
            <v>4.1.1.8</v>
          </cell>
          <cell r="B1926" t="str">
            <v>Otros Impuestos</v>
          </cell>
          <cell r="D1926">
            <v>18829946.780000001</v>
          </cell>
          <cell r="E1926">
            <v>154.72</v>
          </cell>
          <cell r="F1926">
            <v>6231802.54</v>
          </cell>
          <cell r="H1926">
            <v>25061594.600000001</v>
          </cell>
        </row>
        <row r="1927">
          <cell r="A1927" t="str">
            <v>4.1.1.8.1</v>
          </cell>
          <cell r="B1927" t="str">
            <v>Otros Impuestos</v>
          </cell>
          <cell r="D1927">
            <v>18829946.780000001</v>
          </cell>
          <cell r="E1927">
            <v>154.72</v>
          </cell>
          <cell r="F1927">
            <v>6231802.54</v>
          </cell>
          <cell r="H1927">
            <v>25061594.600000001</v>
          </cell>
        </row>
        <row r="1928">
          <cell r="A1928" t="str">
            <v>4.1.1.8.1.1</v>
          </cell>
          <cell r="B1928" t="str">
            <v>Otros Impuestos Oficina Central</v>
          </cell>
          <cell r="D1928">
            <v>18829946.780000001</v>
          </cell>
          <cell r="E1928">
            <v>154.72</v>
          </cell>
          <cell r="F1928">
            <v>6231802.54</v>
          </cell>
          <cell r="H1928">
            <v>25061594.600000001</v>
          </cell>
        </row>
        <row r="1929">
          <cell r="A1929" t="str">
            <v>4.1.1.8.1.1.1</v>
          </cell>
          <cell r="B1929" t="str">
            <v>Mantenimiento Y Conserv. De Las Vías Publicas</v>
          </cell>
          <cell r="D1929">
            <v>2020982.61</v>
          </cell>
          <cell r="F1929">
            <v>1161650.73</v>
          </cell>
          <cell r="H1929">
            <v>3182633.34</v>
          </cell>
        </row>
        <row r="1930">
          <cell r="A1930" t="str">
            <v>4.1.1.8.1.1.2</v>
          </cell>
          <cell r="B1930" t="str">
            <v>Impuesto Por Alumbrado Publico</v>
          </cell>
          <cell r="D1930">
            <v>2798838.63</v>
          </cell>
          <cell r="F1930">
            <v>2816099.29</v>
          </cell>
          <cell r="H1930">
            <v>5614937.9199999999</v>
          </cell>
        </row>
        <row r="1931">
          <cell r="A1931" t="str">
            <v>4.1.1.8.1.1.3</v>
          </cell>
          <cell r="B1931" t="str">
            <v>15% Fomento Deportivo y Educacional</v>
          </cell>
          <cell r="D1931">
            <v>1645848.61</v>
          </cell>
          <cell r="F1931">
            <v>623242.96</v>
          </cell>
          <cell r="H1931">
            <v>2269091.5699999998</v>
          </cell>
        </row>
        <row r="1932">
          <cell r="A1932" t="str">
            <v>4.1.1.8.1.1.4</v>
          </cell>
          <cell r="B1932" t="str">
            <v>10% Fomen. Turist. y Desarrollo Integral de la Familia</v>
          </cell>
          <cell r="D1932">
            <v>5263990.6100000003</v>
          </cell>
          <cell r="E1932">
            <v>55.13</v>
          </cell>
          <cell r="F1932">
            <v>843862.69</v>
          </cell>
          <cell r="H1932">
            <v>6107798.1699999999</v>
          </cell>
        </row>
        <row r="1933">
          <cell r="A1933" t="str">
            <v>4.1.1.8.1.1.5</v>
          </cell>
          <cell r="B1933" t="str">
            <v>15% Fomento Deport. y Educ Adicional Predial</v>
          </cell>
          <cell r="D1933">
            <v>6250013.0899999999</v>
          </cell>
          <cell r="E1933">
            <v>82.69</v>
          </cell>
          <cell r="F1933">
            <v>642736.27</v>
          </cell>
          <cell r="H1933">
            <v>6892666.6699999999</v>
          </cell>
        </row>
        <row r="1934">
          <cell r="A1934" t="str">
            <v>4.1.1.8.1.1.6</v>
          </cell>
          <cell r="B1934" t="str">
            <v>Subsidio a Org. No Gubernamentales Sin Fines de Lucro</v>
          </cell>
          <cell r="D1934">
            <v>850273.23</v>
          </cell>
          <cell r="E1934">
            <v>16.899999999999999</v>
          </cell>
          <cell r="F1934">
            <v>144210.6</v>
          </cell>
          <cell r="H1934">
            <v>994466.93</v>
          </cell>
        </row>
        <row r="1935">
          <cell r="A1935" t="str">
            <v>4.1.1.9</v>
          </cell>
          <cell r="B1935" t="str">
            <v>Impuestos Causados en Ejercicios Anteriores</v>
          </cell>
          <cell r="D1935">
            <v>3822283.28</v>
          </cell>
          <cell r="F1935">
            <v>1203805.1100000001</v>
          </cell>
          <cell r="H1935">
            <v>5026088.3899999997</v>
          </cell>
        </row>
        <row r="1936">
          <cell r="A1936" t="str">
            <v>4.1.1.9.1</v>
          </cell>
          <cell r="B1936" t="str">
            <v>Impuestos Causados en Ejercicios Anteriores</v>
          </cell>
          <cell r="D1936">
            <v>3822283.28</v>
          </cell>
          <cell r="F1936">
            <v>1203805.1100000001</v>
          </cell>
          <cell r="H1936">
            <v>5026088.3899999997</v>
          </cell>
        </row>
        <row r="1937">
          <cell r="A1937" t="str">
            <v>4.1.1.9.1.1</v>
          </cell>
          <cell r="B1937" t="str">
            <v>Impuestos Causados en Ejercicios Anteriores Oficina Central</v>
          </cell>
          <cell r="D1937">
            <v>3822283.28</v>
          </cell>
          <cell r="F1937">
            <v>1203805.1100000001</v>
          </cell>
          <cell r="H1937">
            <v>5026088.3899999997</v>
          </cell>
        </row>
        <row r="1938">
          <cell r="A1938" t="str">
            <v>4.1.1.9.1.1.1</v>
          </cell>
          <cell r="B1938" t="str">
            <v>Rezagos De Impuesto Predial</v>
          </cell>
          <cell r="D1938">
            <v>3822034.9</v>
          </cell>
          <cell r="F1938">
            <v>1176065.26</v>
          </cell>
          <cell r="H1938">
            <v>4998100.16</v>
          </cell>
        </row>
        <row r="1939">
          <cell r="A1939" t="str">
            <v>4.1.1.9.1.1.2</v>
          </cell>
          <cell r="B1939" t="str">
            <v>Rezagos Diferencias De Predial</v>
          </cell>
          <cell r="D1939">
            <v>248.38</v>
          </cell>
          <cell r="F1939">
            <v>27739.85</v>
          </cell>
          <cell r="H1939">
            <v>27988.23</v>
          </cell>
        </row>
        <row r="1940">
          <cell r="A1940" t="str">
            <v>4.1.2</v>
          </cell>
          <cell r="B1940" t="str">
            <v>Cuotas y Aportaciones de Seguridad Social</v>
          </cell>
          <cell r="D1940">
            <v>266656.68</v>
          </cell>
          <cell r="F1940">
            <v>113613.34</v>
          </cell>
          <cell r="H1940">
            <v>380270.02</v>
          </cell>
        </row>
        <row r="1941">
          <cell r="A1941" t="str">
            <v>4.1.2.9</v>
          </cell>
          <cell r="B1941" t="str">
            <v>Otras Cuotas y Aportaciones para la Seguridad Social</v>
          </cell>
          <cell r="D1941">
            <v>266656.68</v>
          </cell>
          <cell r="F1941">
            <v>113613.34</v>
          </cell>
          <cell r="H1941">
            <v>380270.02</v>
          </cell>
        </row>
        <row r="1942">
          <cell r="A1942" t="str">
            <v>4.1.2.9.1</v>
          </cell>
          <cell r="B1942" t="str">
            <v>Otras Cuotas y Aportaciones para la Seguridad Social</v>
          </cell>
          <cell r="D1942">
            <v>266656.68</v>
          </cell>
          <cell r="F1942">
            <v>113613.34</v>
          </cell>
          <cell r="H1942">
            <v>380270.02</v>
          </cell>
        </row>
        <row r="1943">
          <cell r="A1943" t="str">
            <v>4.1.2.9.1.1</v>
          </cell>
          <cell r="B1943" t="str">
            <v>Otras Cuotas y Aportaciones para la Seguridad Social Oficina Central</v>
          </cell>
          <cell r="D1943">
            <v>266656.68</v>
          </cell>
          <cell r="F1943">
            <v>113613.34</v>
          </cell>
          <cell r="H1943">
            <v>380270.02</v>
          </cell>
        </row>
        <row r="1944">
          <cell r="A1944" t="str">
            <v>4.1.2.9.1.1.1</v>
          </cell>
          <cell r="B1944" t="str">
            <v>Cuotas De Recuperación De Servicios Médicos</v>
          </cell>
          <cell r="D1944">
            <v>266656.68</v>
          </cell>
          <cell r="F1944">
            <v>113613.34</v>
          </cell>
          <cell r="H1944">
            <v>380270.02</v>
          </cell>
        </row>
        <row r="1945">
          <cell r="A1945" t="str">
            <v>4.1.3</v>
          </cell>
          <cell r="B1945" t="str">
            <v>Contribuciones de Mejoras</v>
          </cell>
          <cell r="D1945">
            <v>202506.11</v>
          </cell>
          <cell r="F1945">
            <v>59540.03</v>
          </cell>
          <cell r="H1945">
            <v>262046.14</v>
          </cell>
        </row>
        <row r="1946">
          <cell r="A1946" t="str">
            <v>4.1.3.1</v>
          </cell>
          <cell r="B1946" t="str">
            <v>Contribución de Mejoras por Obras Públicas</v>
          </cell>
          <cell r="D1946">
            <v>642.41</v>
          </cell>
          <cell r="H1946">
            <v>642.41</v>
          </cell>
        </row>
        <row r="1947">
          <cell r="A1947" t="str">
            <v>4.1.3.1.1</v>
          </cell>
          <cell r="B1947" t="str">
            <v>Contribución de Mejoras por Obras Públicas</v>
          </cell>
          <cell r="D1947">
            <v>642.41</v>
          </cell>
          <cell r="H1947">
            <v>642.41</v>
          </cell>
        </row>
        <row r="1948">
          <cell r="A1948" t="str">
            <v>4.1.3.1.1.1</v>
          </cell>
          <cell r="B1948" t="str">
            <v>Contribución de Mejoras por Obras Públicas Oficina Central</v>
          </cell>
          <cell r="D1948">
            <v>642.41</v>
          </cell>
          <cell r="H1948">
            <v>642.41</v>
          </cell>
        </row>
        <row r="1949">
          <cell r="A1949" t="str">
            <v>4.1.3.1.1.1.1</v>
          </cell>
          <cell r="B1949" t="str">
            <v>Aportación De Particulares Obras De Pavimentación</v>
          </cell>
          <cell r="D1949">
            <v>642.41</v>
          </cell>
          <cell r="H1949">
            <v>642.41</v>
          </cell>
        </row>
        <row r="1950">
          <cell r="A1950" t="str">
            <v>4.1.3.2</v>
          </cell>
          <cell r="B1950" t="str">
            <v>Contribuciones de Mejoras Causadas en Ejercicios Anteriores</v>
          </cell>
          <cell r="D1950">
            <v>201863.7</v>
          </cell>
          <cell r="F1950">
            <v>59540.03</v>
          </cell>
          <cell r="H1950">
            <v>261403.73</v>
          </cell>
        </row>
        <row r="1951">
          <cell r="A1951" t="str">
            <v>4.1.3.2.1</v>
          </cell>
          <cell r="B1951" t="str">
            <v>Contribuciones de Mejoras Causadas en Ejercicios Anteriores</v>
          </cell>
          <cell r="D1951">
            <v>201863.7</v>
          </cell>
          <cell r="F1951">
            <v>59540.03</v>
          </cell>
          <cell r="H1951">
            <v>261403.73</v>
          </cell>
        </row>
        <row r="1952">
          <cell r="A1952" t="str">
            <v>4.1.3.2.1.1</v>
          </cell>
          <cell r="B1952" t="str">
            <v>Contribuciones de Mejoras Causadas en Ejercicios Anteriores Oficina Central</v>
          </cell>
          <cell r="D1952">
            <v>201863.7</v>
          </cell>
          <cell r="F1952">
            <v>59540.03</v>
          </cell>
          <cell r="H1952">
            <v>261403.73</v>
          </cell>
        </row>
        <row r="1953">
          <cell r="A1953" t="str">
            <v>4.1.3.2.1.1.1</v>
          </cell>
          <cell r="B1953" t="str">
            <v>Aportación Part. Obra Pav. Año Anterior</v>
          </cell>
          <cell r="D1953">
            <v>201863.7</v>
          </cell>
          <cell r="F1953">
            <v>59540.03</v>
          </cell>
          <cell r="H1953">
            <v>261403.73</v>
          </cell>
        </row>
        <row r="1954">
          <cell r="A1954" t="str">
            <v>4.1.4</v>
          </cell>
          <cell r="B1954" t="str">
            <v>Derechos</v>
          </cell>
          <cell r="D1954">
            <v>8939409.2799999993</v>
          </cell>
          <cell r="F1954">
            <v>2962092.56</v>
          </cell>
          <cell r="H1954">
            <v>11901501.84</v>
          </cell>
        </row>
        <row r="1955">
          <cell r="A1955" t="str">
            <v>4.1.4.3</v>
          </cell>
          <cell r="B1955" t="str">
            <v>Derechos por Prestación de Servicios</v>
          </cell>
          <cell r="D1955">
            <v>8619471.8699999992</v>
          </cell>
          <cell r="F1955">
            <v>2619660.58</v>
          </cell>
          <cell r="H1955">
            <v>11239132.449999999</v>
          </cell>
        </row>
        <row r="1956">
          <cell r="A1956" t="str">
            <v>4.1.4.3.1</v>
          </cell>
          <cell r="B1956" t="str">
            <v>Derechos por Prestación de Servicios</v>
          </cell>
          <cell r="D1956">
            <v>8619471.8699999992</v>
          </cell>
          <cell r="F1956">
            <v>2619660.58</v>
          </cell>
          <cell r="H1956">
            <v>11239132.449999999</v>
          </cell>
        </row>
        <row r="1957">
          <cell r="A1957" t="str">
            <v>4.1.4.3.1.1</v>
          </cell>
          <cell r="B1957" t="str">
            <v>Derechos por Prestación de Servicios Oficina Central</v>
          </cell>
          <cell r="D1957">
            <v>8619471.8699999992</v>
          </cell>
          <cell r="F1957">
            <v>2619660.58</v>
          </cell>
          <cell r="H1957">
            <v>11239132.449999999</v>
          </cell>
        </row>
        <row r="1958">
          <cell r="A1958" t="str">
            <v>4.1.4.3.1.1.1</v>
          </cell>
          <cell r="B1958" t="str">
            <v>Constancia Para Traslación Dominio</v>
          </cell>
          <cell r="D1958">
            <v>3427.4</v>
          </cell>
          <cell r="F1958">
            <v>1737.6</v>
          </cell>
          <cell r="H1958">
            <v>5165</v>
          </cell>
        </row>
        <row r="1959">
          <cell r="A1959" t="str">
            <v>4.1.4.3.1.1.2</v>
          </cell>
          <cell r="B1959" t="str">
            <v>Revalidacion anual perito valuador</v>
          </cell>
          <cell r="D1959">
            <v>116354.44</v>
          </cell>
          <cell r="F1959">
            <v>1563.84</v>
          </cell>
          <cell r="H1959">
            <v>117918.28</v>
          </cell>
        </row>
        <row r="1960">
          <cell r="A1960" t="str">
            <v>4.1.4.3.1.1.4</v>
          </cell>
          <cell r="B1960" t="str">
            <v>Certificado De Libertad De Gravamen</v>
          </cell>
          <cell r="D1960">
            <v>121141.86</v>
          </cell>
          <cell r="F1960">
            <v>48652.800000000003</v>
          </cell>
          <cell r="H1960">
            <v>169794.66</v>
          </cell>
        </row>
        <row r="1961">
          <cell r="A1961" t="str">
            <v>4.1.4.3.1.1.5</v>
          </cell>
          <cell r="B1961" t="str">
            <v>Certificación De Documento De Catastro</v>
          </cell>
          <cell r="D1961">
            <v>45638.32</v>
          </cell>
          <cell r="F1961">
            <v>38318.42</v>
          </cell>
          <cell r="H1961">
            <v>83956.74</v>
          </cell>
        </row>
        <row r="1962">
          <cell r="A1962" t="str">
            <v>4.1.4.3.1.1.6</v>
          </cell>
          <cell r="B1962" t="str">
            <v>Recep. Y Análisis De Dctos. Reg. Condominio</v>
          </cell>
          <cell r="D1962">
            <v>6381.33</v>
          </cell>
          <cell r="F1962">
            <v>4608.9799999999996</v>
          </cell>
          <cell r="H1962">
            <v>10990.31</v>
          </cell>
        </row>
        <row r="1963">
          <cell r="A1963" t="str">
            <v>4.1.4.3.1.1.7</v>
          </cell>
          <cell r="B1963" t="str">
            <v>Relotific. Subdiv. O Fusión Lotes Urbanos</v>
          </cell>
          <cell r="D1963">
            <v>68437.52</v>
          </cell>
          <cell r="F1963">
            <v>79946.06</v>
          </cell>
          <cell r="H1963">
            <v>148383.57999999999</v>
          </cell>
        </row>
        <row r="1964">
          <cell r="A1964" t="str">
            <v>4.1.4.3.1.1.8</v>
          </cell>
          <cell r="B1964" t="str">
            <v>Análisis Uso De Predios Para Construcción</v>
          </cell>
          <cell r="D1964">
            <v>148809.01999999999</v>
          </cell>
          <cell r="F1964">
            <v>44958.62</v>
          </cell>
          <cell r="H1964">
            <v>193767.64</v>
          </cell>
        </row>
        <row r="1965">
          <cell r="A1965" t="str">
            <v>4.1.4.3.1.1.9</v>
          </cell>
          <cell r="B1965" t="str">
            <v>Otros Serv.Que Presta La Secret.Admon.Urbana</v>
          </cell>
          <cell r="D1965">
            <v>12341.26</v>
          </cell>
          <cell r="F1965">
            <v>417.02</v>
          </cell>
          <cell r="H1965">
            <v>12758.28</v>
          </cell>
        </row>
        <row r="1966">
          <cell r="A1966" t="str">
            <v>4.1.4.3.1.1.10</v>
          </cell>
          <cell r="B1966" t="str">
            <v>Certificación De Planos</v>
          </cell>
          <cell r="D1966">
            <v>24327.18</v>
          </cell>
          <cell r="F1966">
            <v>39790.559999999998</v>
          </cell>
          <cell r="H1966">
            <v>64117.74</v>
          </cell>
        </row>
        <row r="1967">
          <cell r="A1967" t="str">
            <v>4.1.4.3.1.1.12</v>
          </cell>
          <cell r="B1967" t="str">
            <v>Consulta Medica</v>
          </cell>
          <cell r="D1967">
            <v>96871.79</v>
          </cell>
          <cell r="F1967">
            <v>24408.89</v>
          </cell>
          <cell r="H1967">
            <v>121280.68</v>
          </cell>
        </row>
        <row r="1968">
          <cell r="A1968" t="str">
            <v>4.1.4.3.1.1.13</v>
          </cell>
          <cell r="B1968" t="str">
            <v>Derechos Por Movimientos De Tierra</v>
          </cell>
          <cell r="D1968">
            <v>6516</v>
          </cell>
          <cell r="H1968">
            <v>6516</v>
          </cell>
        </row>
        <row r="1969">
          <cell r="A1969" t="str">
            <v>4.1.4.3.1.1.14</v>
          </cell>
          <cell r="B1969" t="str">
            <v>Gafete permisionario comercio ambulante y mercado sobreruedas</v>
          </cell>
          <cell r="D1969">
            <v>75672</v>
          </cell>
          <cell r="F1969">
            <v>13591.84</v>
          </cell>
          <cell r="H1969">
            <v>89263.84</v>
          </cell>
        </row>
        <row r="1970">
          <cell r="A1970" t="str">
            <v>4.1.4.3.1.1.15</v>
          </cell>
          <cell r="B1970" t="str">
            <v>Expedición De Tarjetas De Salud</v>
          </cell>
          <cell r="D1970">
            <v>169942.42</v>
          </cell>
          <cell r="F1970">
            <v>41695.230000000003</v>
          </cell>
          <cell r="H1970">
            <v>211637.65</v>
          </cell>
        </row>
        <row r="1971">
          <cell r="A1971" t="str">
            <v>4.1.4.3.1.1.16</v>
          </cell>
          <cell r="B1971" t="str">
            <v>Rev. Servicios Adicionales Perm. De Alcohol</v>
          </cell>
          <cell r="D1971">
            <v>22182.5</v>
          </cell>
          <cell r="H1971">
            <v>22182.5</v>
          </cell>
        </row>
        <row r="1972">
          <cell r="A1972" t="str">
            <v>4.1.4.3.1.1.20</v>
          </cell>
          <cell r="B1972" t="str">
            <v>Búsqueda De Antecedentes En Registro Civil</v>
          </cell>
          <cell r="D1972">
            <v>168.98</v>
          </cell>
          <cell r="H1972">
            <v>168.98</v>
          </cell>
        </row>
        <row r="1973">
          <cell r="A1973" t="str">
            <v>4.1.4.3.1.1.21</v>
          </cell>
          <cell r="B1973" t="str">
            <v>Horas Extraordinarias</v>
          </cell>
          <cell r="D1973">
            <v>7699.7</v>
          </cell>
          <cell r="F1973">
            <v>1737.6</v>
          </cell>
          <cell r="H1973">
            <v>9437.2999999999993</v>
          </cell>
        </row>
        <row r="1974">
          <cell r="A1974" t="str">
            <v>4.1.4.3.1.1.22</v>
          </cell>
          <cell r="B1974" t="str">
            <v>Certificado De Nacimiento</v>
          </cell>
          <cell r="D1974">
            <v>107192.11</v>
          </cell>
          <cell r="F1974">
            <v>51954.239999999998</v>
          </cell>
          <cell r="H1974">
            <v>159146.35</v>
          </cell>
        </row>
        <row r="1975">
          <cell r="A1975" t="str">
            <v>4.1.4.3.1.1.23</v>
          </cell>
          <cell r="B1975" t="str">
            <v>Certificado De Matrimonio</v>
          </cell>
          <cell r="D1975">
            <v>62941.3</v>
          </cell>
          <cell r="F1975">
            <v>13205.76</v>
          </cell>
          <cell r="H1975">
            <v>76147.06</v>
          </cell>
        </row>
        <row r="1976">
          <cell r="A1976" t="str">
            <v>4.1.4.3.1.1.24</v>
          </cell>
          <cell r="B1976" t="str">
            <v>Servicios Generales Del Registro Civil</v>
          </cell>
          <cell r="D1976">
            <v>35209.01</v>
          </cell>
          <cell r="F1976">
            <v>11728.8</v>
          </cell>
          <cell r="H1976">
            <v>46937.81</v>
          </cell>
        </row>
        <row r="1977">
          <cell r="A1977" t="str">
            <v>4.1.4.3.1.1.25</v>
          </cell>
          <cell r="B1977" t="str">
            <v>Permiso Venta Bebidas Graduación Alcohólica</v>
          </cell>
          <cell r="D1977">
            <v>17618.96</v>
          </cell>
          <cell r="F1977">
            <v>1737.6</v>
          </cell>
          <cell r="H1977">
            <v>19356.560000000001</v>
          </cell>
        </row>
        <row r="1978">
          <cell r="A1978" t="str">
            <v>4.1.4.3.1.1.27</v>
          </cell>
          <cell r="B1978" t="str">
            <v>Certificados De Defunción</v>
          </cell>
          <cell r="D1978">
            <v>31571.16</v>
          </cell>
          <cell r="F1978">
            <v>9991.2000000000007</v>
          </cell>
          <cell r="H1978">
            <v>41562.36</v>
          </cell>
        </row>
        <row r="1979">
          <cell r="A1979" t="str">
            <v>4.1.4.3.1.1.28</v>
          </cell>
          <cell r="B1979" t="str">
            <v>Cambio De Domicilio Permiso Venta Grad. Alcoholica</v>
          </cell>
          <cell r="D1979">
            <v>57331.88</v>
          </cell>
          <cell r="H1979">
            <v>57331.88</v>
          </cell>
        </row>
        <row r="1980">
          <cell r="A1980" t="str">
            <v>4.1.4.3.1.1.29</v>
          </cell>
          <cell r="B1980" t="str">
            <v>Ocup.De Via Publica Com.Ambulante Eventual</v>
          </cell>
          <cell r="D1980">
            <v>211024.62</v>
          </cell>
          <cell r="F1980">
            <v>41442.76</v>
          </cell>
          <cell r="H1980">
            <v>252467.38</v>
          </cell>
        </row>
        <row r="1981">
          <cell r="A1981" t="str">
            <v>4.1.4.3.1.1.30</v>
          </cell>
          <cell r="B1981" t="str">
            <v>Traslado De Cadáveres</v>
          </cell>
          <cell r="D1981">
            <v>35028.080000000002</v>
          </cell>
          <cell r="F1981">
            <v>13553.28</v>
          </cell>
          <cell r="H1981">
            <v>48581.36</v>
          </cell>
        </row>
        <row r="1982">
          <cell r="A1982" t="str">
            <v>4.1.4.3.1.1.31</v>
          </cell>
          <cell r="B1982" t="str">
            <v>Certificados Médicos</v>
          </cell>
          <cell r="D1982">
            <v>11026.72</v>
          </cell>
          <cell r="F1982">
            <v>868.8</v>
          </cell>
          <cell r="H1982">
            <v>11895.52</v>
          </cell>
        </row>
        <row r="1983">
          <cell r="A1983" t="str">
            <v>4.1.4.3.1.1.33</v>
          </cell>
          <cell r="B1983" t="str">
            <v>Cambio De Propietario Permiso Beb. Alcohólicas</v>
          </cell>
          <cell r="D1983">
            <v>54328.1</v>
          </cell>
          <cell r="F1983">
            <v>19591.439999999999</v>
          </cell>
          <cell r="H1983">
            <v>73919.539999999994</v>
          </cell>
        </row>
        <row r="1984">
          <cell r="A1984" t="str">
            <v>4.1.4.3.1.1.34</v>
          </cell>
          <cell r="B1984" t="str">
            <v>Permisos Construc. Demolición Y Traslado Casas</v>
          </cell>
          <cell r="D1984">
            <v>862903.51</v>
          </cell>
          <cell r="F1984">
            <v>211337.52</v>
          </cell>
          <cell r="H1984">
            <v>1074241.03</v>
          </cell>
        </row>
        <row r="1985">
          <cell r="A1985" t="str">
            <v>4.1.4.3.1.1.35</v>
          </cell>
          <cell r="B1985" t="str">
            <v>Factibilidad Instalación De Anuncios</v>
          </cell>
          <cell r="D1985">
            <v>210551.48</v>
          </cell>
          <cell r="F1985">
            <v>78514.53</v>
          </cell>
          <cell r="H1985">
            <v>289066.01</v>
          </cell>
        </row>
        <row r="1986">
          <cell r="A1986" t="str">
            <v>4.1.4.3.1.1.36</v>
          </cell>
          <cell r="B1986" t="str">
            <v>Ocup.Via Pub.Comercio Ambulante Y Z.F.M.T Anual</v>
          </cell>
          <cell r="D1986">
            <v>23785.46</v>
          </cell>
          <cell r="F1986">
            <v>8916.64</v>
          </cell>
          <cell r="H1986">
            <v>32702.1</v>
          </cell>
        </row>
        <row r="1987">
          <cell r="A1987" t="str">
            <v>4.1.4.3.1.1.37</v>
          </cell>
          <cell r="B1987" t="str">
            <v>Ocupacion Temporal De La Vía Publica</v>
          </cell>
          <cell r="D1987">
            <v>27507.89</v>
          </cell>
          <cell r="F1987">
            <v>3586</v>
          </cell>
          <cell r="H1987">
            <v>31093.89</v>
          </cell>
        </row>
        <row r="1988">
          <cell r="A1988" t="str">
            <v>4.1.4.3.1.1.38</v>
          </cell>
          <cell r="B1988" t="str">
            <v>Cambio De Giro Comercial Permiso De Bebida Alcohólica</v>
          </cell>
          <cell r="D1988">
            <v>1737.6</v>
          </cell>
          <cell r="H1988">
            <v>1737.6</v>
          </cell>
        </row>
        <row r="1989">
          <cell r="A1989" t="str">
            <v>4.1.4.3.1.1.40</v>
          </cell>
          <cell r="B1989" t="str">
            <v>Certificado De Residencia</v>
          </cell>
          <cell r="D1989">
            <v>14206.98</v>
          </cell>
          <cell r="F1989">
            <v>5205.63</v>
          </cell>
          <cell r="H1989">
            <v>19412.61</v>
          </cell>
        </row>
        <row r="1990">
          <cell r="A1990" t="str">
            <v>4.1.4.3.1.1.41</v>
          </cell>
          <cell r="B1990" t="str">
            <v>Certificado De Obras Publicas</v>
          </cell>
          <cell r="D1990">
            <v>27908.47</v>
          </cell>
          <cell r="F1990">
            <v>2943.5</v>
          </cell>
          <cell r="H1990">
            <v>30851.97</v>
          </cell>
        </row>
        <row r="1991">
          <cell r="A1991" t="str">
            <v>4.1.4.3.1.1.42</v>
          </cell>
          <cell r="B1991" t="str">
            <v>Revison Anual De Perito De Obra Control Urbano</v>
          </cell>
          <cell r="D1991">
            <v>50167.55</v>
          </cell>
          <cell r="F1991">
            <v>14335.2</v>
          </cell>
          <cell r="H1991">
            <v>64502.75</v>
          </cell>
        </row>
        <row r="1992">
          <cell r="A1992" t="str">
            <v>4.1.4.3.1.1.43</v>
          </cell>
          <cell r="B1992" t="str">
            <v>Certificado De No Adeudo en comercio establecido</v>
          </cell>
          <cell r="D1992">
            <v>22415.3</v>
          </cell>
          <cell r="F1992">
            <v>1390.08</v>
          </cell>
          <cell r="H1992">
            <v>23805.38</v>
          </cell>
        </row>
        <row r="1993">
          <cell r="A1993" t="str">
            <v>4.1.4.3.1.1.44</v>
          </cell>
          <cell r="B1993" t="str">
            <v>Copia Simples Y Cert. De Documentos</v>
          </cell>
          <cell r="D1993">
            <v>13551.5</v>
          </cell>
          <cell r="F1993">
            <v>2585.7600000000002</v>
          </cell>
          <cell r="H1993">
            <v>16137.26</v>
          </cell>
        </row>
        <row r="1994">
          <cell r="A1994" t="str">
            <v>4.1.4.3.1.1.45</v>
          </cell>
          <cell r="B1994" t="str">
            <v>Derechos Oficialia Conciliadora Y Calif. Mpal</v>
          </cell>
          <cell r="D1994">
            <v>3220.18</v>
          </cell>
          <cell r="F1994">
            <v>1303.2</v>
          </cell>
          <cell r="H1994">
            <v>4523.38</v>
          </cell>
        </row>
        <row r="1995">
          <cell r="A1995" t="str">
            <v>4.1.4.3.1.1.47</v>
          </cell>
          <cell r="B1995" t="str">
            <v>Servicios Adicionales En Permisos De Alcohol</v>
          </cell>
          <cell r="D1995">
            <v>4224.5</v>
          </cell>
          <cell r="H1995">
            <v>4224.5</v>
          </cell>
        </row>
        <row r="1996">
          <cell r="A1996" t="str">
            <v>4.1.4.3.1.1.48</v>
          </cell>
          <cell r="B1996" t="str">
            <v>Certificado Prenupcial</v>
          </cell>
          <cell r="D1996">
            <v>13666.58</v>
          </cell>
          <cell r="F1996">
            <v>5560.32</v>
          </cell>
          <cell r="H1996">
            <v>19226.900000000001</v>
          </cell>
        </row>
        <row r="1997">
          <cell r="A1997" t="str">
            <v>4.1.4.3.1.1.49</v>
          </cell>
          <cell r="B1997" t="str">
            <v>Permisos Espectáculos Públicos Y Privados</v>
          </cell>
          <cell r="D1997">
            <v>29997.51</v>
          </cell>
          <cell r="F1997">
            <v>1563.84</v>
          </cell>
          <cell r="H1997">
            <v>31561.35</v>
          </cell>
        </row>
        <row r="1998">
          <cell r="A1998" t="str">
            <v>4.1.4.3.1.1.51</v>
          </cell>
          <cell r="B1998" t="str">
            <v>Op.Tec.Aut.Y Est.Imp.Soc.Permiso Alcohol</v>
          </cell>
          <cell r="D1998">
            <v>32803.5</v>
          </cell>
          <cell r="F1998">
            <v>3909.6</v>
          </cell>
          <cell r="H1998">
            <v>36713.1</v>
          </cell>
        </row>
        <row r="1999">
          <cell r="A1999" t="str">
            <v>4.1.4.3.1.1.53</v>
          </cell>
          <cell r="B1999" t="str">
            <v>Ocupación De La Vía Publica Línea Amarilla</v>
          </cell>
          <cell r="D1999">
            <v>265002.17</v>
          </cell>
          <cell r="F1999">
            <v>64249.94</v>
          </cell>
          <cell r="H1999">
            <v>329252.11</v>
          </cell>
        </row>
        <row r="2000">
          <cell r="A2000" t="str">
            <v>4.1.4.3.1.1.54</v>
          </cell>
          <cell r="B2000" t="str">
            <v>Reg.Cambios,Rectif.A Petición Contribuyente</v>
          </cell>
          <cell r="D2000">
            <v>173906.51</v>
          </cell>
          <cell r="F2000">
            <v>100346.4</v>
          </cell>
          <cell r="H2000">
            <v>274252.90999999997</v>
          </cell>
        </row>
        <row r="2001">
          <cell r="A2001" t="str">
            <v>4.1.4.3.1.1.55</v>
          </cell>
          <cell r="B2001" t="str">
            <v>Dict. Solic.Oper. Aparatos  Mec.Video Juegos</v>
          </cell>
          <cell r="F2001">
            <v>5647.2</v>
          </cell>
          <cell r="H2001">
            <v>5647.2</v>
          </cell>
        </row>
        <row r="2002">
          <cell r="A2002" t="str">
            <v>4.1.4.3.1.1.57</v>
          </cell>
          <cell r="B2002" t="str">
            <v>Registro De Matrimonio</v>
          </cell>
          <cell r="D2002">
            <v>50817.31</v>
          </cell>
          <cell r="F2002">
            <v>19113.599999999999</v>
          </cell>
          <cell r="H2002">
            <v>69930.91</v>
          </cell>
        </row>
        <row r="2003">
          <cell r="A2003" t="str">
            <v>4.1.4.3.1.1.58</v>
          </cell>
          <cell r="B2003" t="str">
            <v>Registro De Defunciones</v>
          </cell>
          <cell r="D2003">
            <v>68905.08</v>
          </cell>
          <cell r="F2003">
            <v>21893.759999999998</v>
          </cell>
          <cell r="H2003">
            <v>90798.84</v>
          </cell>
        </row>
        <row r="2004">
          <cell r="A2004" t="str">
            <v>4.1.4.3.1.1.59</v>
          </cell>
          <cell r="B2004" t="str">
            <v>Registro De Divorcios</v>
          </cell>
          <cell r="D2004">
            <v>46285.43</v>
          </cell>
          <cell r="F2004">
            <v>10599.36</v>
          </cell>
          <cell r="H2004">
            <v>56884.79</v>
          </cell>
        </row>
        <row r="2005">
          <cell r="A2005" t="str">
            <v>4.1.4.3.1.1.60</v>
          </cell>
          <cell r="B2005" t="str">
            <v>Inspecciones De Bomberos</v>
          </cell>
          <cell r="D2005">
            <v>169868.66</v>
          </cell>
          <cell r="F2005">
            <v>118700.51</v>
          </cell>
          <cell r="H2005">
            <v>288569.17</v>
          </cell>
        </row>
        <row r="2006">
          <cell r="A2006" t="str">
            <v>4.1.4.3.1.1.61</v>
          </cell>
          <cell r="B2006" t="str">
            <v>Otros Servicios De Catastro</v>
          </cell>
          <cell r="D2006">
            <v>26722.31</v>
          </cell>
          <cell r="F2006">
            <v>15377.76</v>
          </cell>
          <cell r="H2006">
            <v>42100.07</v>
          </cell>
        </row>
        <row r="2007">
          <cell r="A2007" t="str">
            <v>4.1.4.3.1.1.62</v>
          </cell>
          <cell r="B2007" t="str">
            <v>Asignación De Numero Oficial</v>
          </cell>
          <cell r="D2007">
            <v>39780.32</v>
          </cell>
          <cell r="F2007">
            <v>11468.16</v>
          </cell>
          <cell r="H2007">
            <v>51248.480000000003</v>
          </cell>
        </row>
        <row r="2008">
          <cell r="A2008" t="str">
            <v>4.1.4.3.1.1.64</v>
          </cell>
          <cell r="B2008" t="str">
            <v>Certificado Trabajos Deslinde/Levant.Topograf.</v>
          </cell>
          <cell r="D2008">
            <v>174816</v>
          </cell>
          <cell r="F2008">
            <v>76888.800000000003</v>
          </cell>
          <cell r="H2008">
            <v>251704.8</v>
          </cell>
        </row>
        <row r="2009">
          <cell r="A2009" t="str">
            <v>4.1.4.3.1.1.65</v>
          </cell>
          <cell r="B2009" t="str">
            <v>Registro Inicial Perito Responsable De Obra</v>
          </cell>
          <cell r="D2009">
            <v>3379.6</v>
          </cell>
          <cell r="H2009">
            <v>3379.6</v>
          </cell>
        </row>
        <row r="2010">
          <cell r="A2010" t="str">
            <v>4.1.4.3.1.1.66</v>
          </cell>
          <cell r="B2010" t="str">
            <v>Revisión Anteproy.Fraccionamientos/Condominio</v>
          </cell>
          <cell r="D2010">
            <v>130.32</v>
          </cell>
          <cell r="F2010">
            <v>130.32</v>
          </cell>
          <cell r="H2010">
            <v>260.64</v>
          </cell>
        </row>
        <row r="2011">
          <cell r="A2011" t="str">
            <v>4.1.4.3.1.1.68</v>
          </cell>
          <cell r="B2011" t="str">
            <v>Derechos Por Urbanización Fracc/Condominios</v>
          </cell>
          <cell r="F2011">
            <v>3316.54</v>
          </cell>
          <cell r="H2011">
            <v>3316.54</v>
          </cell>
        </row>
        <row r="2012">
          <cell r="A2012" t="str">
            <v>4.1.4.3.1.1.71</v>
          </cell>
          <cell r="B2012" t="str">
            <v>Aportación Para Vigilancia Policiaca</v>
          </cell>
          <cell r="D2012">
            <v>1100597.57</v>
          </cell>
          <cell r="F2012">
            <v>608361.82999999996</v>
          </cell>
          <cell r="H2012">
            <v>1708959.4</v>
          </cell>
        </row>
        <row r="2013">
          <cell r="A2013" t="str">
            <v>4.1.4.3.1.1.72</v>
          </cell>
          <cell r="B2013" t="str">
            <v>Servicios Del  Centro De Control Canino</v>
          </cell>
          <cell r="D2013">
            <v>9309.41</v>
          </cell>
          <cell r="F2013">
            <v>2780.16</v>
          </cell>
          <cell r="H2013">
            <v>12089.57</v>
          </cell>
        </row>
        <row r="2014">
          <cell r="A2014" t="str">
            <v>4.1.4.3.1.1.73</v>
          </cell>
          <cell r="B2014" t="str">
            <v>Revalid.Permisos Venta De Bebidas Alcoholicas</v>
          </cell>
          <cell r="D2014">
            <v>293670.40999999997</v>
          </cell>
          <cell r="F2014">
            <v>21971.55</v>
          </cell>
          <cell r="H2014">
            <v>315641.96000000002</v>
          </cell>
        </row>
        <row r="2015">
          <cell r="A2015" t="str">
            <v>4.1.4.3.1.1.74</v>
          </cell>
          <cell r="B2015" t="str">
            <v>Cambio De Nombre Comercial</v>
          </cell>
          <cell r="D2015">
            <v>14869.89</v>
          </cell>
          <cell r="H2015">
            <v>14869.89</v>
          </cell>
        </row>
        <row r="2016">
          <cell r="A2016" t="str">
            <v>4.1.4.3.1.1.75</v>
          </cell>
          <cell r="B2016" t="str">
            <v>Otros Servicios De La Secretaria General</v>
          </cell>
          <cell r="D2016">
            <v>6478.6</v>
          </cell>
          <cell r="F2016">
            <v>3475.2</v>
          </cell>
          <cell r="H2016">
            <v>9953.7999999999993</v>
          </cell>
        </row>
        <row r="2017">
          <cell r="A2017" t="str">
            <v>4.1.4.3.1.1.76</v>
          </cell>
          <cell r="B2017" t="str">
            <v>Recep. Notif.Cierre Temp. Giros Bebidas Alcohólicas</v>
          </cell>
          <cell r="D2017">
            <v>1023.44</v>
          </cell>
          <cell r="F2017">
            <v>173.76</v>
          </cell>
          <cell r="H2017">
            <v>1197.2</v>
          </cell>
        </row>
        <row r="2018">
          <cell r="A2018" t="str">
            <v>4.1.4.3.1.1.77</v>
          </cell>
          <cell r="B2018" t="str">
            <v>Registro Inicial Perito Valuador</v>
          </cell>
          <cell r="D2018">
            <v>9466.82</v>
          </cell>
          <cell r="F2018">
            <v>2606.4</v>
          </cell>
          <cell r="H2018">
            <v>12073.22</v>
          </cell>
        </row>
        <row r="2019">
          <cell r="A2019" t="str">
            <v>4.1.4.3.1.1.80</v>
          </cell>
          <cell r="B2019" t="str">
            <v>Cartas De Factibilidad De Servicios</v>
          </cell>
          <cell r="D2019">
            <v>189522</v>
          </cell>
          <cell r="F2019">
            <v>13900.83</v>
          </cell>
          <cell r="H2019">
            <v>203422.83</v>
          </cell>
        </row>
        <row r="2020">
          <cell r="A2020" t="str">
            <v>4.1.4.3.1.1.81</v>
          </cell>
          <cell r="B2020" t="str">
            <v>Formación De Brigadas Y Uso De Extintores</v>
          </cell>
          <cell r="D2020">
            <v>9422.68</v>
          </cell>
          <cell r="H2020">
            <v>9422.68</v>
          </cell>
        </row>
        <row r="2021">
          <cell r="A2021" t="str">
            <v>4.1.4.3.1.1.82</v>
          </cell>
          <cell r="B2021" t="str">
            <v>Licencia Ambiental</v>
          </cell>
          <cell r="D2021">
            <v>107332.75</v>
          </cell>
          <cell r="F2021">
            <v>72992.09</v>
          </cell>
          <cell r="H2021">
            <v>180324.84</v>
          </cell>
        </row>
        <row r="2022">
          <cell r="A2022" t="str">
            <v>4.1.4.3.1.1.83</v>
          </cell>
          <cell r="B2022" t="str">
            <v>Análisis Y Emisión Eval. Impacto Ambiental</v>
          </cell>
          <cell r="D2022">
            <v>34080.800000000003</v>
          </cell>
          <cell r="F2022">
            <v>13900.8</v>
          </cell>
          <cell r="H2022">
            <v>47981.599999999999</v>
          </cell>
        </row>
        <row r="2023">
          <cell r="A2023" t="str">
            <v>4.1.4.3.1.1.84</v>
          </cell>
          <cell r="B2023" t="str">
            <v>Anal Y Emisión Fact. Opinión Y Dict. Tec. Impacto Ambiental</v>
          </cell>
          <cell r="D2023">
            <v>49240.68</v>
          </cell>
          <cell r="F2023">
            <v>29973.8</v>
          </cell>
          <cell r="H2023">
            <v>79214.48</v>
          </cell>
        </row>
        <row r="2024">
          <cell r="A2024" t="str">
            <v>4.1.4.3.1.1.85</v>
          </cell>
          <cell r="B2024" t="str">
            <v>Otros Servicios Que Presta Depto De Ecología</v>
          </cell>
          <cell r="D2024">
            <v>1037.78</v>
          </cell>
          <cell r="H2024">
            <v>1037.78</v>
          </cell>
        </row>
        <row r="2025">
          <cell r="A2025" t="str">
            <v>4.1.4.3.1.1.86</v>
          </cell>
          <cell r="B2025" t="str">
            <v>Registro De Prest. De Serv. Ambientales</v>
          </cell>
          <cell r="D2025">
            <v>8111.04</v>
          </cell>
          <cell r="F2025">
            <v>11381.28</v>
          </cell>
          <cell r="H2025">
            <v>19492.32</v>
          </cell>
        </row>
        <row r="2026">
          <cell r="A2026" t="str">
            <v>4.1.4.3.1.1.87</v>
          </cell>
          <cell r="B2026" t="str">
            <v>Depósitos Por Compra De  Bases Para Licitación</v>
          </cell>
          <cell r="D2026">
            <v>20612.2</v>
          </cell>
          <cell r="F2026">
            <v>3475.2</v>
          </cell>
          <cell r="H2026">
            <v>24087.4</v>
          </cell>
        </row>
        <row r="2027">
          <cell r="A2027" t="str">
            <v>4.1.4.3.1.1.88</v>
          </cell>
          <cell r="B2027" t="str">
            <v>Permiso De Obra En Panteones</v>
          </cell>
          <cell r="D2027">
            <v>8254.5400000000009</v>
          </cell>
          <cell r="F2027">
            <v>1042.56</v>
          </cell>
          <cell r="H2027">
            <v>9297.1</v>
          </cell>
        </row>
        <row r="2028">
          <cell r="A2028" t="str">
            <v>4.1.4.3.1.1.89</v>
          </cell>
          <cell r="B2028" t="str">
            <v>Refrendo Renta De Espacio (5 Años Mas )</v>
          </cell>
          <cell r="D2028">
            <v>7992.96</v>
          </cell>
          <cell r="H2028">
            <v>7992.96</v>
          </cell>
        </row>
        <row r="2029">
          <cell r="A2029" t="str">
            <v>4.1.4.3.1.1.90</v>
          </cell>
          <cell r="B2029" t="str">
            <v>Servicio De Inhumación A Perpetuidad</v>
          </cell>
          <cell r="D2029">
            <v>45901.33</v>
          </cell>
          <cell r="F2029">
            <v>7124.16</v>
          </cell>
          <cell r="H2029">
            <v>53025.49</v>
          </cell>
        </row>
        <row r="2030">
          <cell r="A2030" t="str">
            <v>4.1.4.3.1.1.91</v>
          </cell>
          <cell r="B2030" t="str">
            <v>Derecho Por Recolección De Basura</v>
          </cell>
          <cell r="D2030">
            <v>429877.06</v>
          </cell>
          <cell r="F2030">
            <v>103474.7</v>
          </cell>
          <cell r="H2030">
            <v>533351.76</v>
          </cell>
        </row>
        <row r="2031">
          <cell r="A2031" t="str">
            <v>4.1.4.3.1.1.93</v>
          </cell>
          <cell r="B2031" t="str">
            <v>Otros Servicios Que Presta La Recaudacion</v>
          </cell>
          <cell r="D2031">
            <v>84704.87</v>
          </cell>
          <cell r="F2031">
            <v>21980.639999999999</v>
          </cell>
          <cell r="H2031">
            <v>106685.51</v>
          </cell>
        </row>
        <row r="2032">
          <cell r="A2032" t="str">
            <v>4.1.4.3.1.1.96</v>
          </cell>
          <cell r="B2032" t="str">
            <v>Revisión Mecánica De Vehículos De Servicio Publico</v>
          </cell>
          <cell r="D2032">
            <v>524392.06999999995</v>
          </cell>
          <cell r="F2032">
            <v>11501.75</v>
          </cell>
          <cell r="H2032">
            <v>535893.81999999995</v>
          </cell>
        </row>
        <row r="2033">
          <cell r="A2033" t="str">
            <v>4.1.4.3.1.1.97</v>
          </cell>
          <cell r="B2033" t="str">
            <v>Revisión Mecánica De Vehículos Particulares Y Privados</v>
          </cell>
          <cell r="D2033">
            <v>5069.3999999999996</v>
          </cell>
          <cell r="H2033">
            <v>5069.3999999999996</v>
          </cell>
        </row>
        <row r="2034">
          <cell r="A2034" t="str">
            <v>4.1.4.3.1.1.98</v>
          </cell>
          <cell r="B2034" t="str">
            <v>Certificados De La Dirección De Transito Y Transporte Mpal</v>
          </cell>
          <cell r="D2034">
            <v>140.19999999999999</v>
          </cell>
          <cell r="F2034">
            <v>86.88</v>
          </cell>
          <cell r="H2034">
            <v>227.08</v>
          </cell>
        </row>
        <row r="2035">
          <cell r="A2035" t="str">
            <v>4.1.4.3.1.1.100</v>
          </cell>
          <cell r="B2035" t="str">
            <v>Registro Inicial Y Rev. De Proveedores</v>
          </cell>
          <cell r="D2035">
            <v>50291.25</v>
          </cell>
          <cell r="F2035">
            <v>10860</v>
          </cell>
          <cell r="H2035">
            <v>61151.25</v>
          </cell>
        </row>
        <row r="2036">
          <cell r="A2036" t="str">
            <v>4.1.4.3.1.1.104</v>
          </cell>
          <cell r="B2036" t="str">
            <v>Aport. Prog. Prev. Ludopatia, Trim. Por Maquina</v>
          </cell>
          <cell r="D2036">
            <v>105646</v>
          </cell>
          <cell r="H2036">
            <v>105646</v>
          </cell>
        </row>
        <row r="2037">
          <cell r="A2037" t="str">
            <v>4.1.4.3.1.1.108</v>
          </cell>
          <cell r="B2037" t="str">
            <v>Revalidacion Anual Comercio Establecido</v>
          </cell>
          <cell r="D2037">
            <v>86125.88</v>
          </cell>
          <cell r="F2037">
            <v>16099.12</v>
          </cell>
          <cell r="H2037">
            <v>102225</v>
          </cell>
        </row>
        <row r="2038">
          <cell r="A2038" t="str">
            <v>4.1.4.3.1.1.109</v>
          </cell>
          <cell r="B2038" t="str">
            <v>Revalidacion Anual de Licencia de Anuncio, Rotulos y Similares</v>
          </cell>
          <cell r="D2038">
            <v>136658.82</v>
          </cell>
          <cell r="H2038">
            <v>136658.82</v>
          </cell>
        </row>
        <row r="2039">
          <cell r="A2039" t="str">
            <v>4.1.4.3.1.1.110</v>
          </cell>
          <cell r="B2039" t="str">
            <v>Revalidacion Anual de Certificacion de Dispos. de Seguridad</v>
          </cell>
          <cell r="D2039">
            <v>379935.28</v>
          </cell>
          <cell r="F2039">
            <v>24990.959999999999</v>
          </cell>
          <cell r="H2039">
            <v>404926.24</v>
          </cell>
        </row>
        <row r="2040">
          <cell r="A2040" t="str">
            <v>4.1.4.3.1.1.111</v>
          </cell>
          <cell r="B2040" t="str">
            <v>Expedicion, Prorroga, Baja y Transferencai de Permisos y Consesion</v>
          </cell>
          <cell r="D2040">
            <v>405431.98</v>
          </cell>
          <cell r="F2040">
            <v>177708.68</v>
          </cell>
          <cell r="H2040">
            <v>583140.66</v>
          </cell>
        </row>
        <row r="2041">
          <cell r="A2041" t="str">
            <v>4.1.4.3.1.1.112</v>
          </cell>
          <cell r="B2041" t="str">
            <v>Inspeccion de Predios por Catastro</v>
          </cell>
          <cell r="D2041">
            <v>98073.02</v>
          </cell>
          <cell r="F2041">
            <v>14074.56</v>
          </cell>
          <cell r="H2041">
            <v>112147.58</v>
          </cell>
        </row>
        <row r="2042">
          <cell r="A2042" t="str">
            <v>4.1.4.3.1.1.113</v>
          </cell>
          <cell r="B2042" t="str">
            <v>Cert. Medico de Escencia a Conductores Bajo el Influjo de Alcohol</v>
          </cell>
          <cell r="D2042">
            <v>35142.120000000003</v>
          </cell>
          <cell r="F2042">
            <v>23457.599999999999</v>
          </cell>
          <cell r="H2042">
            <v>58599.72</v>
          </cell>
        </row>
        <row r="2043">
          <cell r="A2043" t="str">
            <v>4.1.4.3.1.1.114</v>
          </cell>
          <cell r="B2043" t="str">
            <v>Certificado de Salud y Vigilancia Epidemiologica, Enfermedades</v>
          </cell>
          <cell r="D2043">
            <v>8315.0300000000007</v>
          </cell>
          <cell r="F2043">
            <v>1563.84</v>
          </cell>
          <cell r="H2043">
            <v>9878.8700000000008</v>
          </cell>
        </row>
        <row r="2044">
          <cell r="A2044" t="str">
            <v>4.1.4.3.1.1.115</v>
          </cell>
          <cell r="B2044" t="str">
            <v>Revision de Avaluos Fiscales</v>
          </cell>
          <cell r="D2044">
            <v>83842.240000000005</v>
          </cell>
          <cell r="F2044">
            <v>60120.959999999999</v>
          </cell>
          <cell r="H2044">
            <v>143963.20000000001</v>
          </cell>
        </row>
        <row r="2045">
          <cell r="A2045" t="str">
            <v>4.1.4.3.1.1.118</v>
          </cell>
          <cell r="B2045" t="str">
            <v>Revalidacion Anual Perito Deslindador</v>
          </cell>
          <cell r="D2045">
            <v>17723.52</v>
          </cell>
          <cell r="F2045">
            <v>11033.76</v>
          </cell>
          <cell r="H2045">
            <v>28757.279999999999</v>
          </cell>
        </row>
        <row r="2046">
          <cell r="A2046" t="str">
            <v>4.1.4.3.1.1.121</v>
          </cell>
          <cell r="B2046" t="str">
            <v>Registro en el Padron de Transportes</v>
          </cell>
          <cell r="D2046">
            <v>4170.24</v>
          </cell>
          <cell r="H2046">
            <v>4170.24</v>
          </cell>
        </row>
        <row r="2047">
          <cell r="A2047" t="str">
            <v>4.1.4.3.1.1.123</v>
          </cell>
          <cell r="B2047" t="str">
            <v>Ocup. de Via Publica Semifijo</v>
          </cell>
          <cell r="D2047">
            <v>339562.61</v>
          </cell>
          <cell r="F2047">
            <v>55162</v>
          </cell>
          <cell r="H2047">
            <v>394724.61</v>
          </cell>
        </row>
        <row r="2048">
          <cell r="A2048" t="str">
            <v>4.1.4.4</v>
          </cell>
          <cell r="B2048" t="str">
            <v>Accesorios de Derechos</v>
          </cell>
          <cell r="D2048">
            <v>87.76</v>
          </cell>
          <cell r="F2048">
            <v>40.909999999999997</v>
          </cell>
          <cell r="H2048">
            <v>128.66999999999999</v>
          </cell>
        </row>
        <row r="2049">
          <cell r="A2049" t="str">
            <v>4.1.4.4.1</v>
          </cell>
          <cell r="B2049" t="str">
            <v>Accesorios de Derechos</v>
          </cell>
          <cell r="D2049">
            <v>87.76</v>
          </cell>
          <cell r="F2049">
            <v>40.909999999999997</v>
          </cell>
          <cell r="H2049">
            <v>128.66999999999999</v>
          </cell>
        </row>
        <row r="2050">
          <cell r="A2050" t="str">
            <v>4.1.4.4.1.1</v>
          </cell>
          <cell r="B2050" t="str">
            <v>Accesorios de Derechos Oficina Central</v>
          </cell>
          <cell r="D2050">
            <v>87.76</v>
          </cell>
          <cell r="F2050">
            <v>40.909999999999997</v>
          </cell>
          <cell r="H2050">
            <v>128.66999999999999</v>
          </cell>
        </row>
        <row r="2051">
          <cell r="A2051" t="str">
            <v>4.1.4.4.1.1.2</v>
          </cell>
          <cell r="B2051" t="str">
            <v>Recargos por Financiamiento en Convenios por Derechos</v>
          </cell>
          <cell r="D2051">
            <v>87.76</v>
          </cell>
          <cell r="F2051">
            <v>40.909999999999997</v>
          </cell>
          <cell r="H2051">
            <v>128.66999999999999</v>
          </cell>
        </row>
        <row r="2052">
          <cell r="A2052" t="str">
            <v>4.1.4.9</v>
          </cell>
          <cell r="B2052" t="str">
            <v>Derechos Causados en Ejercicios Anteriores</v>
          </cell>
          <cell r="D2052">
            <v>319849.65000000002</v>
          </cell>
          <cell r="F2052">
            <v>342391.07</v>
          </cell>
          <cell r="H2052">
            <v>662240.72</v>
          </cell>
        </row>
        <row r="2053">
          <cell r="A2053" t="str">
            <v>4.1.4.9.1</v>
          </cell>
          <cell r="B2053" t="str">
            <v>Derechos Causados en Ejercicios Anteriores</v>
          </cell>
          <cell r="D2053">
            <v>319849.65000000002</v>
          </cell>
          <cell r="F2053">
            <v>342391.07</v>
          </cell>
          <cell r="H2053">
            <v>662240.72</v>
          </cell>
        </row>
        <row r="2054">
          <cell r="A2054" t="str">
            <v>4.1.4.9.1.1</v>
          </cell>
          <cell r="B2054" t="str">
            <v>Derechos Causados en Ejercicios Anteriores Oficina Central</v>
          </cell>
          <cell r="D2054">
            <v>319849.65000000002</v>
          </cell>
          <cell r="F2054">
            <v>342391.07</v>
          </cell>
          <cell r="H2054">
            <v>662240.72</v>
          </cell>
        </row>
        <row r="2055">
          <cell r="A2055" t="str">
            <v>4.1.4.9.1.1.1</v>
          </cell>
          <cell r="B2055" t="str">
            <v>Rezago Ocup. Vía Publica Comercio Ambulante</v>
          </cell>
          <cell r="D2055">
            <v>22958.69</v>
          </cell>
          <cell r="F2055">
            <v>2499.9</v>
          </cell>
          <cell r="H2055">
            <v>25458.59</v>
          </cell>
        </row>
        <row r="2056">
          <cell r="A2056" t="str">
            <v>4.1.4.9.1.1.2</v>
          </cell>
          <cell r="B2056" t="str">
            <v>Rezago Aportación Vigilancia Policiaca</v>
          </cell>
          <cell r="D2056">
            <v>263608.81</v>
          </cell>
          <cell r="F2056">
            <v>327295.7</v>
          </cell>
          <cell r="H2056">
            <v>590904.51</v>
          </cell>
        </row>
        <row r="2057">
          <cell r="A2057" t="str">
            <v>4.1.4.9.1.1.3</v>
          </cell>
          <cell r="B2057" t="str">
            <v>Rezagos Ocupación Vía Publica Línea Amarilla</v>
          </cell>
          <cell r="D2057">
            <v>33282.15</v>
          </cell>
          <cell r="F2057">
            <v>12595.47</v>
          </cell>
          <cell r="H2057">
            <v>45877.62</v>
          </cell>
        </row>
        <row r="2058">
          <cell r="A2058" t="str">
            <v>4.1.5</v>
          </cell>
          <cell r="B2058" t="str">
            <v>Productos de Tipo Corriente</v>
          </cell>
          <cell r="D2058">
            <v>781793.66</v>
          </cell>
          <cell r="F2058">
            <v>640650.07999999996</v>
          </cell>
          <cell r="H2058">
            <v>1422443.74</v>
          </cell>
        </row>
        <row r="2059">
          <cell r="A2059" t="str">
            <v>4.1.5.1</v>
          </cell>
          <cell r="B2059" t="str">
            <v>Productos Derivados del Uso y Aprovechamiento de Bienes no Sujetos a Régimen de Dominio Público</v>
          </cell>
          <cell r="D2059">
            <v>781793.66</v>
          </cell>
          <cell r="F2059">
            <v>640650.07999999996</v>
          </cell>
          <cell r="H2059">
            <v>1422443.74</v>
          </cell>
        </row>
        <row r="2060">
          <cell r="A2060" t="str">
            <v>4.1.5.1.1</v>
          </cell>
          <cell r="B2060" t="str">
            <v>Productos Derivados del Uso y Aprovechamiento de Bienes no Sujetos a Régimen de Dominio Público</v>
          </cell>
          <cell r="D2060">
            <v>781793.66</v>
          </cell>
          <cell r="F2060">
            <v>640650.07999999996</v>
          </cell>
          <cell r="H2060">
            <v>1422443.74</v>
          </cell>
        </row>
        <row r="2061">
          <cell r="A2061" t="str">
            <v>4.1.5.1.1.1</v>
          </cell>
          <cell r="B2061" t="str">
            <v>Productos Derivados del Uso y Aprovechamiento de Bienes no Sujetos a Régimen de Dominio Público Oficina Central</v>
          </cell>
          <cell r="D2061">
            <v>781793.66</v>
          </cell>
          <cell r="F2061">
            <v>640650.07999999996</v>
          </cell>
          <cell r="H2061">
            <v>1422443.74</v>
          </cell>
        </row>
        <row r="2062">
          <cell r="A2062" t="str">
            <v>4.1.5.1.1.1.1</v>
          </cell>
          <cell r="B2062" t="str">
            <v>Suministros Formas Tramites Administrativos</v>
          </cell>
          <cell r="D2062">
            <v>2059.7800000000002</v>
          </cell>
          <cell r="F2062">
            <v>553.91999999999996</v>
          </cell>
          <cell r="H2062">
            <v>2613.6999999999998</v>
          </cell>
        </row>
        <row r="2063">
          <cell r="A2063" t="str">
            <v>4.1.5.1.1.1.4</v>
          </cell>
          <cell r="B2063" t="str">
            <v>Otros Productos</v>
          </cell>
          <cell r="D2063">
            <v>112518.48</v>
          </cell>
          <cell r="F2063">
            <v>32588.65</v>
          </cell>
          <cell r="H2063">
            <v>145107.13</v>
          </cell>
        </row>
        <row r="2064">
          <cell r="A2064" t="str">
            <v>4.1.5.1.1.1.5</v>
          </cell>
          <cell r="B2064" t="str">
            <v>Concesión Arrastre Y Almacenamiento Vehículos</v>
          </cell>
          <cell r="D2064">
            <v>23914.01</v>
          </cell>
          <cell r="F2064">
            <v>31555.57</v>
          </cell>
          <cell r="H2064">
            <v>55469.58</v>
          </cell>
        </row>
        <row r="2065">
          <cell r="A2065" t="str">
            <v>4.1.5.1.1.1.7</v>
          </cell>
          <cell r="B2065" t="str">
            <v>Concesión Arrastre y Almacenamiento Vehículos</v>
          </cell>
          <cell r="D2065">
            <v>30093.5</v>
          </cell>
          <cell r="F2065">
            <v>11248.44</v>
          </cell>
          <cell r="H2065">
            <v>41341.94</v>
          </cell>
        </row>
        <row r="2066">
          <cell r="A2066" t="str">
            <v>4.1.5.1.1.1.8</v>
          </cell>
          <cell r="B2066" t="str">
            <v>Productos Financieros por Intereses Ganados</v>
          </cell>
          <cell r="D2066">
            <v>455291.49</v>
          </cell>
          <cell r="F2066">
            <v>497268.71</v>
          </cell>
          <cell r="H2066">
            <v>952560.2</v>
          </cell>
        </row>
        <row r="2067">
          <cell r="A2067" t="str">
            <v>4.1.5.1.1.1.9</v>
          </cell>
          <cell r="B2067" t="str">
            <v>Renta de Inmuebles Propiedad del Ayuntamiento</v>
          </cell>
          <cell r="D2067">
            <v>53304</v>
          </cell>
          <cell r="H2067">
            <v>53304</v>
          </cell>
        </row>
        <row r="2068">
          <cell r="A2068" t="str">
            <v>4.1.5.1.1.1.10</v>
          </cell>
          <cell r="B2068" t="str">
            <v>Venta de Inmuebles Propiedad del Ayuntamiento</v>
          </cell>
          <cell r="D2068">
            <v>104612.4</v>
          </cell>
          <cell r="F2068">
            <v>67434.789999999994</v>
          </cell>
          <cell r="H2068">
            <v>172047.19</v>
          </cell>
        </row>
        <row r="2069">
          <cell r="A2069" t="str">
            <v>4.1.6</v>
          </cell>
          <cell r="B2069" t="str">
            <v>Aprovechamientos de Tipo Corriente</v>
          </cell>
          <cell r="D2069">
            <v>2971092.64</v>
          </cell>
          <cell r="F2069">
            <v>1049108.0900000001</v>
          </cell>
          <cell r="H2069">
            <v>4020200.73</v>
          </cell>
        </row>
        <row r="2070">
          <cell r="A2070" t="str">
            <v>4.1.6.2</v>
          </cell>
          <cell r="B2070" t="str">
            <v>Multas</v>
          </cell>
          <cell r="D2070">
            <v>1982780.28</v>
          </cell>
          <cell r="F2070">
            <v>923234.39</v>
          </cell>
          <cell r="H2070">
            <v>2906014.67</v>
          </cell>
        </row>
        <row r="2071">
          <cell r="A2071" t="str">
            <v>4.1.6.2.1</v>
          </cell>
          <cell r="B2071" t="str">
            <v>Multas</v>
          </cell>
          <cell r="D2071">
            <v>1982780.28</v>
          </cell>
          <cell r="F2071">
            <v>923234.39</v>
          </cell>
          <cell r="H2071">
            <v>2906014.67</v>
          </cell>
        </row>
        <row r="2072">
          <cell r="A2072" t="str">
            <v>4.1.6.2.1.1</v>
          </cell>
          <cell r="B2072" t="str">
            <v>Multas Oficina Central</v>
          </cell>
          <cell r="D2072">
            <v>1982780.28</v>
          </cell>
          <cell r="F2072">
            <v>923234.39</v>
          </cell>
          <cell r="H2072">
            <v>2906014.67</v>
          </cell>
        </row>
        <row r="2073">
          <cell r="A2073" t="str">
            <v>4.1.6.2.1.1.2</v>
          </cell>
          <cell r="B2073" t="str">
            <v>Multa Impuesta Por Catastro Mpal.</v>
          </cell>
          <cell r="D2073">
            <v>116663.39</v>
          </cell>
          <cell r="F2073">
            <v>23805.119999999999</v>
          </cell>
          <cell r="H2073">
            <v>140468.51</v>
          </cell>
        </row>
        <row r="2074">
          <cell r="A2074" t="str">
            <v>4.1.6.2.1.1.3</v>
          </cell>
          <cell r="B2074" t="str">
            <v>Multa Impuesta Por Centro De Control Canino</v>
          </cell>
          <cell r="D2074">
            <v>3755.8</v>
          </cell>
          <cell r="F2074">
            <v>2780.16</v>
          </cell>
          <cell r="H2074">
            <v>6535.96</v>
          </cell>
        </row>
        <row r="2075">
          <cell r="A2075" t="str">
            <v>4.1.6.2.1.1.6</v>
          </cell>
          <cell r="B2075" t="str">
            <v>Multas De Bomberos</v>
          </cell>
          <cell r="D2075">
            <v>5627.48</v>
          </cell>
          <cell r="H2075">
            <v>5627.48</v>
          </cell>
        </row>
        <row r="2076">
          <cell r="A2076" t="str">
            <v>4.1.6.2.1.1.8</v>
          </cell>
          <cell r="B2076" t="str">
            <v>Multas De La Tesoreria</v>
          </cell>
          <cell r="D2076">
            <v>36703.480000000003</v>
          </cell>
          <cell r="H2076">
            <v>36703.480000000003</v>
          </cell>
        </row>
        <row r="2077">
          <cell r="A2077" t="str">
            <v>4.1.6.2.1.1.9</v>
          </cell>
          <cell r="B2077" t="str">
            <v>Multas De Obras Publicas</v>
          </cell>
          <cell r="D2077">
            <v>8587.86</v>
          </cell>
          <cell r="F2077">
            <v>1737.6</v>
          </cell>
          <cell r="H2077">
            <v>10325.459999999999</v>
          </cell>
        </row>
        <row r="2078">
          <cell r="A2078" t="str">
            <v>4.1.6.2.1.1.10</v>
          </cell>
          <cell r="B2078" t="str">
            <v>Multas De Planeacion Y Desarrollo Urbano</v>
          </cell>
          <cell r="D2078">
            <v>16052.75</v>
          </cell>
          <cell r="F2078">
            <v>3041.64</v>
          </cell>
          <cell r="H2078">
            <v>19094.39</v>
          </cell>
        </row>
        <row r="2079">
          <cell r="A2079" t="str">
            <v>4.1.6.2.1.1.11</v>
          </cell>
          <cell r="B2079" t="str">
            <v>Multas De Policia</v>
          </cell>
          <cell r="D2079">
            <v>99908.33</v>
          </cell>
          <cell r="F2079">
            <v>81318.320000000007</v>
          </cell>
          <cell r="H2079">
            <v>181226.65</v>
          </cell>
        </row>
        <row r="2080">
          <cell r="A2080" t="str">
            <v>4.1.6.2.1.1.12</v>
          </cell>
          <cell r="B2080" t="str">
            <v>Multas De Predial</v>
          </cell>
          <cell r="D2080">
            <v>624527.39</v>
          </cell>
          <cell r="H2080">
            <v>624527.39</v>
          </cell>
        </row>
        <row r="2081">
          <cell r="A2081" t="str">
            <v>4.1.6.2.1.1.13</v>
          </cell>
          <cell r="B2081" t="str">
            <v>Multas De Transito</v>
          </cell>
          <cell r="D2081">
            <v>436272.08</v>
          </cell>
          <cell r="F2081">
            <v>313092.67</v>
          </cell>
          <cell r="H2081">
            <v>749364.75</v>
          </cell>
        </row>
        <row r="2082">
          <cell r="A2082" t="str">
            <v>4.1.6.2.1.1.14</v>
          </cell>
          <cell r="B2082" t="str">
            <v>Multas De Transporte Publico Municipal</v>
          </cell>
          <cell r="D2082">
            <v>524158.97</v>
          </cell>
          <cell r="F2082">
            <v>462355.24</v>
          </cell>
          <cell r="H2082">
            <v>986514.21</v>
          </cell>
        </row>
        <row r="2083">
          <cell r="A2083" t="str">
            <v>4.1.6.2.1.1.15</v>
          </cell>
          <cell r="B2083" t="str">
            <v>Multas Del Depto. De Ecologia</v>
          </cell>
          <cell r="D2083">
            <v>7604.1</v>
          </cell>
          <cell r="F2083">
            <v>1129.44</v>
          </cell>
          <cell r="H2083">
            <v>8733.5400000000009</v>
          </cell>
        </row>
        <row r="2084">
          <cell r="A2084" t="str">
            <v>4.1.6.2.1.1.18</v>
          </cell>
          <cell r="B2084" t="str">
            <v>Multas Por Infringir Reglamentos</v>
          </cell>
          <cell r="D2084">
            <v>51393.05</v>
          </cell>
          <cell r="F2084">
            <v>32236.6</v>
          </cell>
          <cell r="H2084">
            <v>83629.649999999994</v>
          </cell>
        </row>
        <row r="2085">
          <cell r="A2085" t="str">
            <v>4.1.6.2.1.1.20</v>
          </cell>
          <cell r="B2085" t="str">
            <v>Multas Violacion Ley De Alcoholes</v>
          </cell>
          <cell r="D2085">
            <v>51525.599999999999</v>
          </cell>
          <cell r="F2085">
            <v>1737.6</v>
          </cell>
          <cell r="H2085">
            <v>53263.199999999997</v>
          </cell>
        </row>
        <row r="2086">
          <cell r="A2086" t="str">
            <v>4.1.6.4</v>
          </cell>
          <cell r="B2086" t="str">
            <v>Reintegros</v>
          </cell>
          <cell r="F2086">
            <v>698.6</v>
          </cell>
          <cell r="H2086">
            <v>698.6</v>
          </cell>
        </row>
        <row r="2087">
          <cell r="A2087" t="str">
            <v>4.1.6.4.1</v>
          </cell>
          <cell r="B2087" t="str">
            <v>Reintegros</v>
          </cell>
          <cell r="F2087">
            <v>698.6</v>
          </cell>
          <cell r="H2087">
            <v>698.6</v>
          </cell>
        </row>
        <row r="2088">
          <cell r="A2088" t="str">
            <v>4.1.6.4.1.1</v>
          </cell>
          <cell r="B2088" t="str">
            <v>Reintegros Oficina Central</v>
          </cell>
          <cell r="F2088">
            <v>698.6</v>
          </cell>
          <cell r="H2088">
            <v>698.6</v>
          </cell>
        </row>
        <row r="2089">
          <cell r="A2089" t="str">
            <v>4.1.6.4.1.1.1</v>
          </cell>
          <cell r="B2089" t="str">
            <v>Reintegros E Indemnizaciones</v>
          </cell>
          <cell r="F2089">
            <v>698.6</v>
          </cell>
          <cell r="H2089">
            <v>698.6</v>
          </cell>
        </row>
        <row r="2090">
          <cell r="A2090" t="str">
            <v>4.1.6.5</v>
          </cell>
          <cell r="B2090" t="str">
            <v>Aprovechamientos Provenientes de Obras Públicas</v>
          </cell>
          <cell r="D2090">
            <v>19778.900000000001</v>
          </cell>
          <cell r="F2090">
            <v>5915.66</v>
          </cell>
          <cell r="H2090">
            <v>25694.560000000001</v>
          </cell>
        </row>
        <row r="2091">
          <cell r="A2091" t="str">
            <v>4.1.6.5.1</v>
          </cell>
          <cell r="B2091" t="str">
            <v>Aprovechamientos Provenientes de Obras Públicas</v>
          </cell>
          <cell r="D2091">
            <v>19778.900000000001</v>
          </cell>
          <cell r="F2091">
            <v>5915.66</v>
          </cell>
          <cell r="H2091">
            <v>25694.560000000001</v>
          </cell>
        </row>
        <row r="2092">
          <cell r="A2092" t="str">
            <v>4.1.6.5.1.1</v>
          </cell>
          <cell r="B2092" t="str">
            <v>Aprovechamientos Provenientes de Obras Públicas Oficina Central</v>
          </cell>
          <cell r="D2092">
            <v>19778.900000000001</v>
          </cell>
          <cell r="F2092">
            <v>5915.66</v>
          </cell>
          <cell r="H2092">
            <v>25694.560000000001</v>
          </cell>
        </row>
        <row r="2093">
          <cell r="A2093" t="str">
            <v>4.1.6.5.1.1.1</v>
          </cell>
          <cell r="B2093" t="str">
            <v>Financiamiento Obras Pavimento Credito Bdan</v>
          </cell>
          <cell r="D2093">
            <v>19704.310000000001</v>
          </cell>
          <cell r="F2093">
            <v>5915.66</v>
          </cell>
          <cell r="H2093">
            <v>25619.97</v>
          </cell>
        </row>
        <row r="2094">
          <cell r="A2094" t="str">
            <v>4.1.6.5.1.1.2</v>
          </cell>
          <cell r="B2094" t="str">
            <v>Financiamiento Partic. Obras Paviment 2005</v>
          </cell>
          <cell r="D2094">
            <v>74.59</v>
          </cell>
          <cell r="H2094">
            <v>74.59</v>
          </cell>
        </row>
        <row r="2095">
          <cell r="A2095" t="str">
            <v>4.1.6.6</v>
          </cell>
          <cell r="B2095" t="str">
            <v>Aprovechamientos no comprendidos en Ley de Ingresos vigente,causados en  Ejercicios Anteriores</v>
          </cell>
          <cell r="D2095">
            <v>29153.5</v>
          </cell>
          <cell r="F2095">
            <v>6074.37</v>
          </cell>
          <cell r="H2095">
            <v>35227.870000000003</v>
          </cell>
        </row>
        <row r="2096">
          <cell r="A2096" t="str">
            <v>4.1.6.6.1</v>
          </cell>
          <cell r="B2096" t="str">
            <v>Aprovechamientos no comprendidos en Ley de Ingresos vigente,causados en  Ejercicios Anteriores</v>
          </cell>
          <cell r="D2096">
            <v>29153.5</v>
          </cell>
          <cell r="F2096">
            <v>6074.37</v>
          </cell>
          <cell r="H2096">
            <v>35227.870000000003</v>
          </cell>
        </row>
        <row r="2097">
          <cell r="A2097" t="str">
            <v>4.1.6.6.1.1</v>
          </cell>
          <cell r="B2097" t="str">
            <v>Aprovechamientos no comprendidos en Ley de Ingresos vigente,causados en  Ejercicios Anteriores Oficina Central</v>
          </cell>
          <cell r="D2097">
            <v>29153.5</v>
          </cell>
          <cell r="F2097">
            <v>6074.37</v>
          </cell>
          <cell r="H2097">
            <v>35227.870000000003</v>
          </cell>
        </row>
        <row r="2098">
          <cell r="A2098" t="str">
            <v>4.1.6.6.1.1.1</v>
          </cell>
          <cell r="B2098" t="str">
            <v>Multas de Transporte de años anteriores</v>
          </cell>
          <cell r="D2098">
            <v>825.45</v>
          </cell>
          <cell r="F2098">
            <v>347.52</v>
          </cell>
          <cell r="H2098">
            <v>1172.97</v>
          </cell>
        </row>
        <row r="2099">
          <cell r="A2099" t="str">
            <v>4.1.6.6.1.1.2</v>
          </cell>
          <cell r="B2099" t="str">
            <v>Multas De Transito de años anteriores</v>
          </cell>
          <cell r="D2099">
            <v>28328.05</v>
          </cell>
          <cell r="F2099">
            <v>5726.85</v>
          </cell>
          <cell r="H2099">
            <v>34054.9</v>
          </cell>
        </row>
        <row r="2100">
          <cell r="A2100" t="str">
            <v>4.1.6.7</v>
          </cell>
          <cell r="B2100" t="str">
            <v>Aprovechamientos por Aportaciones y Cooperaciones</v>
          </cell>
          <cell r="D2100">
            <v>770115.82</v>
          </cell>
          <cell r="F2100">
            <v>100000</v>
          </cell>
          <cell r="H2100">
            <v>870115.82</v>
          </cell>
        </row>
        <row r="2101">
          <cell r="A2101" t="str">
            <v>4.1.6.7.1</v>
          </cell>
          <cell r="B2101" t="str">
            <v>Aprovechamientos por Aportaciones y Cooperaciones</v>
          </cell>
          <cell r="D2101">
            <v>770115.82</v>
          </cell>
          <cell r="F2101">
            <v>100000</v>
          </cell>
          <cell r="H2101">
            <v>870115.82</v>
          </cell>
        </row>
        <row r="2102">
          <cell r="A2102" t="str">
            <v>4.1.6.7.1.1</v>
          </cell>
          <cell r="B2102" t="str">
            <v>Aprovechamientos por Aportaciones y Cooperaciones Oficina Central</v>
          </cell>
          <cell r="D2102">
            <v>770115.82</v>
          </cell>
          <cell r="F2102">
            <v>100000</v>
          </cell>
          <cell r="H2102">
            <v>870115.82</v>
          </cell>
        </row>
        <row r="2103">
          <cell r="A2103" t="str">
            <v>4.1.6.7.1.1.2</v>
          </cell>
          <cell r="B2103" t="str">
            <v>Donativo en Especie</v>
          </cell>
          <cell r="D2103">
            <v>561500</v>
          </cell>
          <cell r="H2103">
            <v>561500</v>
          </cell>
        </row>
        <row r="2104">
          <cell r="A2104" t="str">
            <v>4.1.6.7.1.1.3</v>
          </cell>
          <cell r="B2104" t="str">
            <v>Donativos para Apoyo del Ayuntamiento</v>
          </cell>
          <cell r="F2104">
            <v>100000</v>
          </cell>
          <cell r="H2104">
            <v>100000</v>
          </cell>
        </row>
        <row r="2105">
          <cell r="A2105" t="str">
            <v>4.1.6.7.1.1.6</v>
          </cell>
          <cell r="B2105" t="str">
            <v>Beneficiarios  CMT Congregacion Mariana Trinitaria</v>
          </cell>
          <cell r="D2105">
            <v>208615.82</v>
          </cell>
          <cell r="H2105">
            <v>208615.82</v>
          </cell>
        </row>
        <row r="2106">
          <cell r="A2106" t="str">
            <v>4.1.6.8</v>
          </cell>
          <cell r="B2106" t="str">
            <v>Accesorios de Aprovechamientos</v>
          </cell>
          <cell r="D2106">
            <v>169264.14</v>
          </cell>
          <cell r="F2106">
            <v>13185.07</v>
          </cell>
          <cell r="H2106">
            <v>182449.21</v>
          </cell>
        </row>
        <row r="2107">
          <cell r="A2107" t="str">
            <v>4.1.6.8.1</v>
          </cell>
          <cell r="B2107" t="str">
            <v>Accesorios de Aprovechamientos</v>
          </cell>
          <cell r="D2107">
            <v>169264.14</v>
          </cell>
          <cell r="F2107">
            <v>13185.07</v>
          </cell>
          <cell r="H2107">
            <v>182449.21</v>
          </cell>
        </row>
        <row r="2108">
          <cell r="A2108" t="str">
            <v>4.1.6.8.1.1</v>
          </cell>
          <cell r="B2108" t="str">
            <v>Accesorios de Aprovechamientos Oficina Central</v>
          </cell>
          <cell r="D2108">
            <v>169264.14</v>
          </cell>
          <cell r="F2108">
            <v>13185.07</v>
          </cell>
          <cell r="H2108">
            <v>182449.21</v>
          </cell>
        </row>
        <row r="2109">
          <cell r="A2109" t="str">
            <v>4.1.6.8.1.1.1</v>
          </cell>
          <cell r="B2109" t="str">
            <v>Recargos Varios</v>
          </cell>
          <cell r="D2109">
            <v>104833.71</v>
          </cell>
          <cell r="F2109">
            <v>859.94</v>
          </cell>
          <cell r="H2109">
            <v>105693.65</v>
          </cell>
        </row>
        <row r="2110">
          <cell r="A2110" t="str">
            <v>4.1.6.8.1.1.3</v>
          </cell>
          <cell r="B2110" t="str">
            <v>Gastos de Ejecucion Otros Municipales por Aprovechamiento</v>
          </cell>
          <cell r="D2110">
            <v>53131.68</v>
          </cell>
          <cell r="F2110">
            <v>6161.87</v>
          </cell>
          <cell r="H2110">
            <v>59293.55</v>
          </cell>
        </row>
        <row r="2111">
          <cell r="A2111" t="str">
            <v>4.1.6.8.1.1.4</v>
          </cell>
          <cell r="B2111" t="str">
            <v>Gastos de Ejecucion ZFMT 80%</v>
          </cell>
          <cell r="D2111">
            <v>8406.9500000000007</v>
          </cell>
          <cell r="F2111">
            <v>5038.25</v>
          </cell>
          <cell r="H2111">
            <v>13445.2</v>
          </cell>
        </row>
        <row r="2112">
          <cell r="A2112" t="str">
            <v>4.1.6.8.1.1.6</v>
          </cell>
          <cell r="B2112" t="str">
            <v>Actualizaciones (INCP)</v>
          </cell>
          <cell r="D2112">
            <v>2891.8</v>
          </cell>
          <cell r="F2112">
            <v>1125.01</v>
          </cell>
          <cell r="H2112">
            <v>4016.81</v>
          </cell>
        </row>
        <row r="2113">
          <cell r="A2113">
            <v>4.2</v>
          </cell>
          <cell r="B2113" t="str">
            <v>Participaciones, Aportaciones, Transferencias, Asignaciones, Subsidios y Otras Ayudas</v>
          </cell>
          <cell r="D2113">
            <v>36306127.890000001</v>
          </cell>
          <cell r="E2113">
            <v>125070</v>
          </cell>
          <cell r="F2113">
            <v>44961015.140000001</v>
          </cell>
          <cell r="H2113">
            <v>81142073.030000001</v>
          </cell>
        </row>
        <row r="2114">
          <cell r="A2114" t="str">
            <v>4.2.1</v>
          </cell>
          <cell r="B2114" t="str">
            <v>Participaciones y Aportaciones</v>
          </cell>
          <cell r="D2114">
            <v>36306127.890000001</v>
          </cell>
          <cell r="E2114">
            <v>125070</v>
          </cell>
          <cell r="F2114">
            <v>44961015.140000001</v>
          </cell>
          <cell r="H2114">
            <v>81142073.030000001</v>
          </cell>
        </row>
        <row r="2115">
          <cell r="A2115" t="str">
            <v>4.2.1.1</v>
          </cell>
          <cell r="B2115" t="str">
            <v>Participaciones</v>
          </cell>
          <cell r="D2115">
            <v>23159840</v>
          </cell>
          <cell r="E2115">
            <v>125070</v>
          </cell>
          <cell r="F2115">
            <v>28560784</v>
          </cell>
          <cell r="H2115">
            <v>51595554</v>
          </cell>
        </row>
        <row r="2116">
          <cell r="A2116" t="str">
            <v>4.2.1.1.1</v>
          </cell>
          <cell r="B2116" t="str">
            <v>Participaciones</v>
          </cell>
          <cell r="D2116">
            <v>23159840</v>
          </cell>
          <cell r="E2116">
            <v>125070</v>
          </cell>
          <cell r="F2116">
            <v>28560784</v>
          </cell>
          <cell r="H2116">
            <v>51595554</v>
          </cell>
        </row>
        <row r="2117">
          <cell r="A2117" t="str">
            <v>4.2.1.1.1.1</v>
          </cell>
          <cell r="B2117" t="str">
            <v>Participaciones Federales  Oficina Central</v>
          </cell>
          <cell r="D2117">
            <v>21760309</v>
          </cell>
          <cell r="E2117">
            <v>125070</v>
          </cell>
          <cell r="F2117">
            <v>27735835</v>
          </cell>
          <cell r="H2117">
            <v>49371074</v>
          </cell>
        </row>
        <row r="2118">
          <cell r="A2118" t="str">
            <v>4.2.1.1.1.1.1</v>
          </cell>
          <cell r="B2118" t="str">
            <v>Participación Federal Fondo General</v>
          </cell>
          <cell r="D2118">
            <v>14639167</v>
          </cell>
          <cell r="F2118">
            <v>18809369</v>
          </cell>
          <cell r="H2118">
            <v>33448536</v>
          </cell>
        </row>
        <row r="2119">
          <cell r="A2119" t="str">
            <v>4.2.1.1.1.1.2</v>
          </cell>
          <cell r="B2119" t="str">
            <v>Participacion Federal  Fondo  Fomento  Municipal</v>
          </cell>
          <cell r="D2119">
            <v>1647130</v>
          </cell>
          <cell r="F2119">
            <v>4038268</v>
          </cell>
          <cell r="H2119">
            <v>5685398</v>
          </cell>
        </row>
        <row r="2120">
          <cell r="A2120" t="str">
            <v>4.2.1.1.1.1.3</v>
          </cell>
          <cell r="B2120" t="str">
            <v>Fondo de Fiscalizacion</v>
          </cell>
          <cell r="D2120">
            <v>1025686</v>
          </cell>
          <cell r="F2120">
            <v>799231</v>
          </cell>
          <cell r="H2120">
            <v>1824917</v>
          </cell>
        </row>
        <row r="2121">
          <cell r="A2121" t="str">
            <v>4.2.1.1.1.1.4</v>
          </cell>
          <cell r="B2121" t="str">
            <v>Impuesto Especial sobre Produccion y Servicios</v>
          </cell>
          <cell r="D2121">
            <v>237891</v>
          </cell>
          <cell r="F2121">
            <v>804653</v>
          </cell>
          <cell r="H2121">
            <v>1042544</v>
          </cell>
        </row>
        <row r="2122">
          <cell r="A2122" t="str">
            <v>4.2.1.1.1.1.5</v>
          </cell>
          <cell r="B2122" t="str">
            <v>Gasolina y Diesel</v>
          </cell>
          <cell r="D2122">
            <v>1786179</v>
          </cell>
          <cell r="F2122">
            <v>916371</v>
          </cell>
          <cell r="H2122">
            <v>2702550</v>
          </cell>
        </row>
        <row r="2123">
          <cell r="A2123" t="str">
            <v>4.2.1.1.1.1.11</v>
          </cell>
          <cell r="B2123" t="str">
            <v>Ajuste Cuatrimestral Part. Fed Año Anterior</v>
          </cell>
          <cell r="E2123">
            <v>125070</v>
          </cell>
          <cell r="F2123">
            <v>800352</v>
          </cell>
          <cell r="H2123">
            <v>675282</v>
          </cell>
        </row>
        <row r="2124">
          <cell r="A2124" t="str">
            <v>4.2.1.1.1.1.12</v>
          </cell>
          <cell r="B2124" t="str">
            <v>Participacion Federal Año Anterior</v>
          </cell>
          <cell r="F2124">
            <v>588496</v>
          </cell>
          <cell r="H2124">
            <v>588496</v>
          </cell>
        </row>
        <row r="2125">
          <cell r="A2125" t="str">
            <v>4.2.1.1.1.1.21</v>
          </cell>
          <cell r="B2125" t="str">
            <v>Fondo de Impuesto Sobre la Renta</v>
          </cell>
          <cell r="D2125">
            <v>2424256</v>
          </cell>
          <cell r="F2125">
            <v>979095</v>
          </cell>
          <cell r="H2125">
            <v>3403351</v>
          </cell>
        </row>
        <row r="2126">
          <cell r="A2126" t="str">
            <v>4.2.1.1.1.2</v>
          </cell>
          <cell r="B2126" t="str">
            <v>Participaciones Estatales Oficina Central</v>
          </cell>
          <cell r="D2126">
            <v>1399531</v>
          </cell>
          <cell r="F2126">
            <v>824949</v>
          </cell>
          <cell r="H2126">
            <v>2224480</v>
          </cell>
        </row>
        <row r="2127">
          <cell r="A2127" t="str">
            <v>4.2.1.1.1.2.1</v>
          </cell>
          <cell r="B2127" t="str">
            <v>Impuestos Estatales</v>
          </cell>
          <cell r="D2127">
            <v>1017790</v>
          </cell>
          <cell r="F2127">
            <v>608931</v>
          </cell>
          <cell r="H2127">
            <v>1626721</v>
          </cell>
        </row>
        <row r="2128">
          <cell r="A2128" t="str">
            <v>4.2.1.1.1.2.2</v>
          </cell>
          <cell r="B2128" t="str">
            <v>Impuesto sobre Hospedaje</v>
          </cell>
          <cell r="D2128">
            <v>69339</v>
          </cell>
          <cell r="F2128">
            <v>48579</v>
          </cell>
          <cell r="H2128">
            <v>117918</v>
          </cell>
        </row>
        <row r="2129">
          <cell r="A2129" t="str">
            <v>4.2.1.1.1.2.3</v>
          </cell>
          <cell r="B2129" t="str">
            <v>Impuesto sobre Tenencia Estatal</v>
          </cell>
          <cell r="D2129">
            <v>178474</v>
          </cell>
          <cell r="F2129">
            <v>133552</v>
          </cell>
          <cell r="H2129">
            <v>312026</v>
          </cell>
        </row>
        <row r="2130">
          <cell r="A2130" t="str">
            <v>4.2.1.1.1.2.4</v>
          </cell>
          <cell r="B2130" t="str">
            <v>Venta Final de Bebidas (Estatal)</v>
          </cell>
          <cell r="D2130">
            <v>133928</v>
          </cell>
          <cell r="F2130">
            <v>33887</v>
          </cell>
          <cell r="H2130">
            <v>167815</v>
          </cell>
        </row>
        <row r="2131">
          <cell r="A2131" t="str">
            <v>4.2.1.2</v>
          </cell>
          <cell r="B2131" t="str">
            <v>Aportaciones</v>
          </cell>
          <cell r="D2131">
            <v>8588838</v>
          </cell>
          <cell r="F2131">
            <v>14679034</v>
          </cell>
          <cell r="H2131">
            <v>23267872</v>
          </cell>
        </row>
        <row r="2132">
          <cell r="A2132" t="str">
            <v>4.2.1.2.1</v>
          </cell>
          <cell r="B2132" t="str">
            <v>Aportaciones</v>
          </cell>
          <cell r="D2132">
            <v>8588838</v>
          </cell>
          <cell r="F2132">
            <v>14679034</v>
          </cell>
          <cell r="H2132">
            <v>23267872</v>
          </cell>
        </row>
        <row r="2133">
          <cell r="A2133" t="str">
            <v>4.2.1.2.1.1</v>
          </cell>
          <cell r="B2133" t="str">
            <v>Aportaciones Oficina Central</v>
          </cell>
          <cell r="D2133">
            <v>8588838</v>
          </cell>
          <cell r="F2133">
            <v>14679034</v>
          </cell>
          <cell r="H2133">
            <v>23267872</v>
          </cell>
        </row>
        <row r="2134">
          <cell r="A2134" t="str">
            <v>4.2.1.2.1.1.1</v>
          </cell>
          <cell r="B2134" t="str">
            <v>Fondo Para Fortalecimiento De Los Mpios.</v>
          </cell>
          <cell r="D2134">
            <v>6090197</v>
          </cell>
          <cell r="F2134">
            <v>12180394</v>
          </cell>
          <cell r="H2134">
            <v>18270591</v>
          </cell>
        </row>
        <row r="2135">
          <cell r="A2135" t="str">
            <v>4.2.1.2.1.1.2</v>
          </cell>
          <cell r="B2135" t="str">
            <v>Fondo Para Infraest. Social Mpal.</v>
          </cell>
          <cell r="D2135">
            <v>2498641</v>
          </cell>
          <cell r="F2135">
            <v>2498640</v>
          </cell>
          <cell r="H2135">
            <v>4997281</v>
          </cell>
        </row>
        <row r="2136">
          <cell r="A2136" t="str">
            <v>4.2.1.3</v>
          </cell>
          <cell r="B2136" t="str">
            <v>Convenios</v>
          </cell>
          <cell r="D2136">
            <v>154574.15</v>
          </cell>
          <cell r="F2136">
            <v>35486.74</v>
          </cell>
          <cell r="H2136">
            <v>190060.89</v>
          </cell>
        </row>
        <row r="2137">
          <cell r="A2137" t="str">
            <v>4.2.1.3.1</v>
          </cell>
          <cell r="B2137" t="str">
            <v>Convenios</v>
          </cell>
          <cell r="D2137">
            <v>154574.15</v>
          </cell>
          <cell r="F2137">
            <v>35486.74</v>
          </cell>
          <cell r="H2137">
            <v>190060.89</v>
          </cell>
        </row>
        <row r="2138">
          <cell r="A2138" t="str">
            <v>4.2.1.3.1.1</v>
          </cell>
          <cell r="B2138" t="str">
            <v>Convenios Oficina Central</v>
          </cell>
          <cell r="D2138">
            <v>154574.15</v>
          </cell>
          <cell r="F2138">
            <v>35486.74</v>
          </cell>
          <cell r="H2138">
            <v>190060.89</v>
          </cell>
        </row>
        <row r="2139">
          <cell r="A2139" t="str">
            <v>4.2.1.3.1.1.15</v>
          </cell>
          <cell r="B2139" t="str">
            <v>Participacion Expedicion de Actas Estatales</v>
          </cell>
          <cell r="D2139">
            <v>154574.15</v>
          </cell>
          <cell r="F2139">
            <v>35486.74</v>
          </cell>
          <cell r="H2139">
            <v>190060.89</v>
          </cell>
        </row>
        <row r="2140">
          <cell r="A2140" t="str">
            <v>4.2.1.4</v>
          </cell>
          <cell r="B2140" t="str">
            <v>Incentivos Derivados de la Colaboracion Fiscal</v>
          </cell>
          <cell r="D2140">
            <v>4402875.74</v>
          </cell>
          <cell r="F2140">
            <v>1685710.4</v>
          </cell>
          <cell r="H2140">
            <v>6088586.1399999997</v>
          </cell>
        </row>
        <row r="2141">
          <cell r="A2141" t="str">
            <v>4.2.1.4.1</v>
          </cell>
          <cell r="B2141" t="str">
            <v>Incentivos derivados de la colaboracion fiscal</v>
          </cell>
          <cell r="D2141">
            <v>4402875.74</v>
          </cell>
          <cell r="F2141">
            <v>1685710.4</v>
          </cell>
          <cell r="H2141">
            <v>6088586.1399999997</v>
          </cell>
        </row>
        <row r="2142">
          <cell r="A2142" t="str">
            <v>4.2.1.4.1.1</v>
          </cell>
          <cell r="B2142" t="str">
            <v>Incentivos derivados de la colaboracion fiscal</v>
          </cell>
          <cell r="D2142">
            <v>4402875.74</v>
          </cell>
          <cell r="F2142">
            <v>1685710.4</v>
          </cell>
          <cell r="H2142">
            <v>6088586.1399999997</v>
          </cell>
        </row>
        <row r="2143">
          <cell r="A2143" t="str">
            <v>4.2.1.4.1.1.1</v>
          </cell>
          <cell r="B2143" t="str">
            <v>Tenencia de Uso de Vehiculo</v>
          </cell>
          <cell r="D2143">
            <v>219</v>
          </cell>
          <cell r="F2143">
            <v>116</v>
          </cell>
          <cell r="H2143">
            <v>335</v>
          </cell>
        </row>
        <row r="2144">
          <cell r="A2144" t="str">
            <v>4.2.1.4.1.1.2</v>
          </cell>
          <cell r="B2144" t="str">
            <v>Fondo Compensatorio ISAN</v>
          </cell>
          <cell r="D2144">
            <v>90680</v>
          </cell>
          <cell r="F2144">
            <v>318444</v>
          </cell>
          <cell r="H2144">
            <v>409124</v>
          </cell>
        </row>
        <row r="2145">
          <cell r="A2145" t="str">
            <v>4.2.1.4.1.1.3</v>
          </cell>
          <cell r="B2145" t="str">
            <v>Impuesto Sobre Automoviles Nuevos</v>
          </cell>
          <cell r="D2145">
            <v>344314</v>
          </cell>
          <cell r="F2145">
            <v>173344</v>
          </cell>
          <cell r="H2145">
            <v>517658</v>
          </cell>
        </row>
        <row r="2146">
          <cell r="A2146" t="str">
            <v>4.2.1.4.1.1.5</v>
          </cell>
          <cell r="B2146" t="str">
            <v>Participacion Uso Zona Fed.Maritimo/Terrestre</v>
          </cell>
          <cell r="D2146">
            <v>3967662.74</v>
          </cell>
          <cell r="F2146">
            <v>1193806.3999999999</v>
          </cell>
          <cell r="H2146">
            <v>5161469.1399999997</v>
          </cell>
        </row>
        <row r="2147">
          <cell r="A2147">
            <v>4.3</v>
          </cell>
          <cell r="B2147" t="str">
            <v>Otros Ingresos</v>
          </cell>
          <cell r="D2147">
            <v>232592.45</v>
          </cell>
          <cell r="E2147">
            <v>121128</v>
          </cell>
          <cell r="F2147">
            <v>1380484.79</v>
          </cell>
          <cell r="H2147">
            <v>1491949.24</v>
          </cell>
        </row>
        <row r="2148">
          <cell r="A2148" t="str">
            <v>4.3.1</v>
          </cell>
          <cell r="B2148" t="str">
            <v>Ingresos Financieros</v>
          </cell>
          <cell r="D2148">
            <v>1102.58</v>
          </cell>
          <cell r="F2148">
            <v>88.83</v>
          </cell>
          <cell r="H2148">
            <v>1191.4100000000001</v>
          </cell>
        </row>
        <row r="2149">
          <cell r="A2149" t="str">
            <v>4.3.1.1</v>
          </cell>
          <cell r="B2149" t="str">
            <v>Intereses Ganados de Valores, Creditos, Bonos y Otros</v>
          </cell>
          <cell r="D2149">
            <v>1102.58</v>
          </cell>
          <cell r="F2149">
            <v>88.83</v>
          </cell>
          <cell r="H2149">
            <v>1191.4100000000001</v>
          </cell>
        </row>
        <row r="2150">
          <cell r="A2150" t="str">
            <v>4.3.1.1.1</v>
          </cell>
          <cell r="B2150" t="str">
            <v>Productos de Capital</v>
          </cell>
          <cell r="D2150">
            <v>1102.58</v>
          </cell>
          <cell r="F2150">
            <v>88.83</v>
          </cell>
          <cell r="H2150">
            <v>1191.4100000000001</v>
          </cell>
        </row>
        <row r="2151">
          <cell r="A2151" t="str">
            <v>4.3.1.1.1.1</v>
          </cell>
          <cell r="B2151" t="str">
            <v>Productos de Capital Oficina Central</v>
          </cell>
          <cell r="D2151">
            <v>1102.58</v>
          </cell>
          <cell r="F2151">
            <v>88.83</v>
          </cell>
          <cell r="H2151">
            <v>1191.4100000000001</v>
          </cell>
        </row>
        <row r="2152">
          <cell r="A2152" t="str">
            <v>4.3.1.1.1.1.4</v>
          </cell>
          <cell r="B2152" t="str">
            <v>Sobrantes de Caja</v>
          </cell>
          <cell r="D2152">
            <v>1102.58</v>
          </cell>
          <cell r="F2152">
            <v>88.83</v>
          </cell>
          <cell r="H2152">
            <v>1191.4100000000001</v>
          </cell>
        </row>
        <row r="2153">
          <cell r="A2153" t="str">
            <v>4.3.9</v>
          </cell>
          <cell r="B2153" t="str">
            <v>Otros Ingresos y Beneficios Varios</v>
          </cell>
          <cell r="D2153">
            <v>231489.87</v>
          </cell>
          <cell r="E2153">
            <v>121128</v>
          </cell>
          <cell r="F2153">
            <v>1380395.96</v>
          </cell>
          <cell r="H2153">
            <v>1490757.83</v>
          </cell>
        </row>
        <row r="2154">
          <cell r="A2154" t="str">
            <v>4.3.9.2</v>
          </cell>
          <cell r="B2154" t="str">
            <v>Bonificaciones y Descuentos Obtenidos</v>
          </cell>
          <cell r="D2154">
            <v>30465.75</v>
          </cell>
          <cell r="F2154">
            <v>41151.15</v>
          </cell>
          <cell r="H2154">
            <v>71616.899999999994</v>
          </cell>
        </row>
        <row r="2155">
          <cell r="A2155" t="str">
            <v>4.3.9.2.1</v>
          </cell>
          <cell r="B2155" t="str">
            <v>Bonificaciones y Descuentos Obtenidos</v>
          </cell>
          <cell r="D2155">
            <v>30465.75</v>
          </cell>
          <cell r="F2155">
            <v>41151.15</v>
          </cell>
          <cell r="H2155">
            <v>71616.899999999994</v>
          </cell>
        </row>
        <row r="2156">
          <cell r="A2156" t="str">
            <v>4.3.9.2.1.1</v>
          </cell>
          <cell r="B2156" t="str">
            <v>Bonificaciones y Descuentos por diferencia en precios</v>
          </cell>
          <cell r="D2156">
            <v>30465.75</v>
          </cell>
          <cell r="F2156">
            <v>41151.15</v>
          </cell>
          <cell r="H2156">
            <v>71616.899999999994</v>
          </cell>
        </row>
        <row r="2157">
          <cell r="A2157" t="str">
            <v>4.3.9.3</v>
          </cell>
          <cell r="B2157" t="str">
            <v>Diferencia por Tipo de Cambio a Favor en Efectivo y Equivalentes</v>
          </cell>
          <cell r="D2157">
            <v>201024.12</v>
          </cell>
          <cell r="F2157">
            <v>1218116.81</v>
          </cell>
          <cell r="H2157">
            <v>1419140.93</v>
          </cell>
        </row>
        <row r="2158">
          <cell r="A2158" t="str">
            <v>4.3.9.3.1</v>
          </cell>
          <cell r="B2158" t="str">
            <v>Diferencia por Tipo de Cambio a Favor en Efectivo y Equivalentes</v>
          </cell>
          <cell r="D2158">
            <v>201024.12</v>
          </cell>
          <cell r="F2158">
            <v>1218116.81</v>
          </cell>
          <cell r="H2158">
            <v>1419140.93</v>
          </cell>
        </row>
        <row r="2159">
          <cell r="A2159" t="str">
            <v>4.3.9.3.1.1</v>
          </cell>
          <cell r="B2159" t="str">
            <v>Diferencia por Tipo de Cambio a Favor en Efectivo y Equivalentes Oficina Central</v>
          </cell>
          <cell r="D2159">
            <v>201024.12</v>
          </cell>
          <cell r="F2159">
            <v>1218116.81</v>
          </cell>
          <cell r="H2159">
            <v>1419140.93</v>
          </cell>
        </row>
        <row r="2160">
          <cell r="A2160" t="str">
            <v>4.3.9.3.1.1.1</v>
          </cell>
          <cell r="B2160" t="str">
            <v>Utilidad En Tipo De  Cambio</v>
          </cell>
          <cell r="D2160">
            <v>201024.12</v>
          </cell>
          <cell r="F2160">
            <v>1218116.81</v>
          </cell>
          <cell r="H2160">
            <v>1419140.93</v>
          </cell>
        </row>
        <row r="2161">
          <cell r="A2161" t="str">
            <v>4.3.9.9</v>
          </cell>
          <cell r="B2161" t="str">
            <v>Otros Ingresos y Beneficios Varios</v>
          </cell>
          <cell r="E2161">
            <v>121128</v>
          </cell>
          <cell r="F2161">
            <v>121128</v>
          </cell>
        </row>
        <row r="2162">
          <cell r="A2162" t="str">
            <v>4.3.9.9.1</v>
          </cell>
          <cell r="B2162" t="str">
            <v>Ingresos Extraordianrios</v>
          </cell>
          <cell r="E2162">
            <v>121128</v>
          </cell>
          <cell r="F2162">
            <v>121128</v>
          </cell>
        </row>
        <row r="2163">
          <cell r="A2163" t="str">
            <v>4.3.9.9.1.1</v>
          </cell>
          <cell r="B2163" t="str">
            <v>Ingresos Extraordianrios Oficina Central</v>
          </cell>
          <cell r="E2163">
            <v>121128</v>
          </cell>
          <cell r="F2163">
            <v>121128</v>
          </cell>
        </row>
        <row r="2164">
          <cell r="A2164" t="str">
            <v>4.3.9.9.1.1.3</v>
          </cell>
          <cell r="B2164" t="str">
            <v>Otros Ingresos</v>
          </cell>
          <cell r="E2164">
            <v>121128</v>
          </cell>
          <cell r="F2164">
            <v>121128</v>
          </cell>
        </row>
        <row r="2165">
          <cell r="A2165">
            <v>5</v>
          </cell>
          <cell r="B2165" t="str">
            <v>Gastos y Otras Pérdidas</v>
          </cell>
          <cell r="C2165">
            <v>63058386.590000004</v>
          </cell>
          <cell r="E2165">
            <v>69487542.189999998</v>
          </cell>
          <cell r="F2165">
            <v>26534991.510000002</v>
          </cell>
          <cell r="G2165">
            <v>106010937.27</v>
          </cell>
        </row>
        <row r="2166">
          <cell r="A2166">
            <v>5.0999999999999996</v>
          </cell>
          <cell r="B2166" t="str">
            <v>Gastos de Funcionamiento</v>
          </cell>
          <cell r="C2166">
            <v>55334598.770000003</v>
          </cell>
          <cell r="E2166">
            <v>50698833.829999998</v>
          </cell>
          <cell r="F2166">
            <v>15638392.189999999</v>
          </cell>
          <cell r="G2166">
            <v>90395040.409999996</v>
          </cell>
        </row>
        <row r="2167">
          <cell r="A2167" t="str">
            <v>5.1.1</v>
          </cell>
          <cell r="B2167" t="str">
            <v>Servicios Personales</v>
          </cell>
          <cell r="C2167">
            <v>42485646.649999999</v>
          </cell>
          <cell r="E2167">
            <v>31746287.109999999</v>
          </cell>
          <cell r="F2167">
            <v>8531171.6300000008</v>
          </cell>
          <cell r="G2167">
            <v>65700762.130000003</v>
          </cell>
        </row>
        <row r="2168">
          <cell r="A2168" t="str">
            <v>5.1.1.1</v>
          </cell>
          <cell r="B2168" t="str">
            <v>Remuneraciones al personal de carácter permanente</v>
          </cell>
          <cell r="C2168">
            <v>17338728.73</v>
          </cell>
          <cell r="E2168">
            <v>17072331.670000002</v>
          </cell>
          <cell r="F2168">
            <v>8527144.8399999999</v>
          </cell>
          <cell r="G2168">
            <v>25883915.559999999</v>
          </cell>
        </row>
        <row r="2169">
          <cell r="A2169" t="str">
            <v>5.1.1.1.1</v>
          </cell>
          <cell r="B2169" t="str">
            <v>Dietas</v>
          </cell>
          <cell r="C2169">
            <v>1175998.3999999999</v>
          </cell>
          <cell r="E2169">
            <v>539802.52</v>
          </cell>
          <cell r="G2169">
            <v>1715800.92</v>
          </cell>
        </row>
        <row r="2170">
          <cell r="A2170" t="str">
            <v>5.1.1.1.1.1</v>
          </cell>
          <cell r="B2170" t="str">
            <v>Dietas y retribuciones</v>
          </cell>
          <cell r="C2170">
            <v>1175998.3999999999</v>
          </cell>
          <cell r="E2170">
            <v>539802.52</v>
          </cell>
          <cell r="G2170">
            <v>1715800.92</v>
          </cell>
        </row>
        <row r="2171">
          <cell r="A2171" t="str">
            <v>5.1.1.1.2</v>
          </cell>
          <cell r="B2171" t="str">
            <v>Sueldos Base al Personal Permanente</v>
          </cell>
          <cell r="C2171">
            <v>5559786.1799999997</v>
          </cell>
          <cell r="E2171">
            <v>2967358.66</v>
          </cell>
          <cell r="F2171">
            <v>8527144.8399999999</v>
          </cell>
        </row>
        <row r="2172">
          <cell r="A2172" t="str">
            <v>5.1.1.1.2.3</v>
          </cell>
          <cell r="B2172" t="str">
            <v>Sueldo Base Personal Perrmanente</v>
          </cell>
          <cell r="C2172">
            <v>5559786.1799999997</v>
          </cell>
          <cell r="E2172">
            <v>2967358.66</v>
          </cell>
          <cell r="F2172">
            <v>8527144.8399999999</v>
          </cell>
        </row>
        <row r="2173">
          <cell r="A2173" t="str">
            <v>5.1.1.1.3</v>
          </cell>
          <cell r="B2173" t="str">
            <v>Sueldos Base Al Personal Permanente</v>
          </cell>
          <cell r="C2173">
            <v>10602944.15</v>
          </cell>
          <cell r="E2173">
            <v>13565170.49</v>
          </cell>
          <cell r="G2173">
            <v>24168114.640000001</v>
          </cell>
        </row>
        <row r="2174">
          <cell r="A2174" t="str">
            <v>5.1.1.1.3.1</v>
          </cell>
          <cell r="B2174" t="str">
            <v>Sueldo Tabular Personal Permanente</v>
          </cell>
          <cell r="C2174">
            <v>10602944.15</v>
          </cell>
          <cell r="E2174">
            <v>13565170.49</v>
          </cell>
          <cell r="G2174">
            <v>24168114.640000001</v>
          </cell>
        </row>
        <row r="2175">
          <cell r="A2175" t="str">
            <v>5.1.1.2</v>
          </cell>
          <cell r="B2175" t="str">
            <v>Remuneraciones al personal de carácter transitorio</v>
          </cell>
          <cell r="C2175">
            <v>1966487.48</v>
          </cell>
          <cell r="E2175">
            <v>-60597.42</v>
          </cell>
          <cell r="G2175">
            <v>1905890.06</v>
          </cell>
        </row>
        <row r="2176">
          <cell r="A2176" t="str">
            <v>5.1.1.2.1</v>
          </cell>
          <cell r="B2176" t="str">
            <v>Honorarios Asimilables a Salarios</v>
          </cell>
          <cell r="C2176">
            <v>1966487.48</v>
          </cell>
          <cell r="E2176">
            <v>-60597.42</v>
          </cell>
          <cell r="G2176">
            <v>1905890.06</v>
          </cell>
        </row>
        <row r="2177">
          <cell r="A2177" t="str">
            <v>5.1.1.2.1.1</v>
          </cell>
          <cell r="B2177" t="str">
            <v>Honorarios Asimilables a Salarios</v>
          </cell>
          <cell r="C2177">
            <v>1966487.48</v>
          </cell>
          <cell r="E2177">
            <v>-60597.42</v>
          </cell>
          <cell r="G2177">
            <v>1905890.06</v>
          </cell>
        </row>
        <row r="2178">
          <cell r="A2178" t="str">
            <v>5.1.1.3</v>
          </cell>
          <cell r="B2178" t="str">
            <v>Remuneraciones Adicionales y Especiales</v>
          </cell>
          <cell r="C2178">
            <v>1109704.1200000001</v>
          </cell>
          <cell r="E2178">
            <v>701089</v>
          </cell>
          <cell r="G2178">
            <v>1810793.12</v>
          </cell>
        </row>
        <row r="2179">
          <cell r="A2179" t="str">
            <v>5.1.1.3.1</v>
          </cell>
          <cell r="B2179" t="str">
            <v>Primas por años de servicios efectivos prestados</v>
          </cell>
          <cell r="C2179">
            <v>216669.07</v>
          </cell>
          <cell r="E2179">
            <v>138678.51</v>
          </cell>
          <cell r="G2179">
            <v>355347.58</v>
          </cell>
        </row>
        <row r="2180">
          <cell r="A2180" t="str">
            <v>5.1.1.3.1.1</v>
          </cell>
          <cell r="B2180" t="str">
            <v>Primas por años de servicios efectivos prestados</v>
          </cell>
          <cell r="C2180">
            <v>164561.29</v>
          </cell>
          <cell r="E2180">
            <v>74125.08</v>
          </cell>
          <cell r="G2180">
            <v>238686.37</v>
          </cell>
        </row>
        <row r="2181">
          <cell r="A2181" t="str">
            <v>5.1.1.3.1.2</v>
          </cell>
          <cell r="B2181" t="str">
            <v>Prima De Antigüedad</v>
          </cell>
          <cell r="C2181">
            <v>52107.78</v>
          </cell>
          <cell r="E2181">
            <v>64553.43</v>
          </cell>
          <cell r="G2181">
            <v>116661.21</v>
          </cell>
        </row>
        <row r="2182">
          <cell r="A2182" t="str">
            <v>5.1.1.3.2</v>
          </cell>
          <cell r="B2182" t="str">
            <v>Primas de vacaciones, dominical y Gratificacion de Fin de Año</v>
          </cell>
          <cell r="C2182">
            <v>199095.54</v>
          </cell>
          <cell r="E2182">
            <v>176061.1</v>
          </cell>
          <cell r="G2182">
            <v>375156.64</v>
          </cell>
        </row>
        <row r="2183">
          <cell r="A2183" t="str">
            <v>5.1.1.3.2.2</v>
          </cell>
          <cell r="B2183" t="str">
            <v>Prima Vacacional</v>
          </cell>
          <cell r="C2183">
            <v>19644.009999999998</v>
          </cell>
          <cell r="E2183">
            <v>31179.439999999999</v>
          </cell>
          <cell r="G2183">
            <v>50823.45</v>
          </cell>
        </row>
        <row r="2184">
          <cell r="A2184" t="str">
            <v>5.1.1.3.2.3</v>
          </cell>
          <cell r="B2184" t="str">
            <v>Gratificacion De Fin De Año</v>
          </cell>
          <cell r="C2184">
            <v>10985.5</v>
          </cell>
          <cell r="E2184">
            <v>35315.07</v>
          </cell>
          <cell r="G2184">
            <v>46300.57</v>
          </cell>
        </row>
        <row r="2185">
          <cell r="A2185" t="str">
            <v>5.1.1.3.2.10</v>
          </cell>
          <cell r="B2185" t="str">
            <v>Prima Dominical</v>
          </cell>
          <cell r="C2185">
            <v>168466.03</v>
          </cell>
          <cell r="E2185">
            <v>109566.59</v>
          </cell>
          <cell r="G2185">
            <v>278032.62</v>
          </cell>
        </row>
        <row r="2186">
          <cell r="A2186" t="str">
            <v>5.1.1.3.4</v>
          </cell>
          <cell r="B2186" t="str">
            <v>Compensaciones</v>
          </cell>
          <cell r="C2186">
            <v>547547.57999999996</v>
          </cell>
          <cell r="E2186">
            <v>292647.05</v>
          </cell>
          <cell r="G2186">
            <v>840194.63</v>
          </cell>
        </row>
        <row r="2187">
          <cell r="A2187" t="str">
            <v>5.1.1.3.4.1</v>
          </cell>
          <cell r="B2187" t="str">
            <v>Compensaciones</v>
          </cell>
          <cell r="C2187">
            <v>547547.57999999996</v>
          </cell>
          <cell r="E2187">
            <v>292647.05</v>
          </cell>
          <cell r="G2187">
            <v>840194.63</v>
          </cell>
        </row>
        <row r="2188">
          <cell r="A2188" t="str">
            <v>5.1.1.3.7</v>
          </cell>
          <cell r="B2188" t="str">
            <v>Honorarios Especiales</v>
          </cell>
          <cell r="C2188">
            <v>146391.93</v>
          </cell>
          <cell r="E2188">
            <v>93702.34</v>
          </cell>
          <cell r="G2188">
            <v>240094.27</v>
          </cell>
        </row>
        <row r="2189">
          <cell r="A2189" t="str">
            <v>5.1.1.3.7.1</v>
          </cell>
          <cell r="B2189" t="str">
            <v>Participaciones a notificadores y ejecutores</v>
          </cell>
          <cell r="C2189">
            <v>146391.93</v>
          </cell>
          <cell r="E2189">
            <v>93702.34</v>
          </cell>
          <cell r="G2189">
            <v>240094.27</v>
          </cell>
        </row>
        <row r="2190">
          <cell r="A2190" t="str">
            <v>5.1.1.4</v>
          </cell>
          <cell r="B2190" t="str">
            <v>Seguridad Social</v>
          </cell>
          <cell r="C2190">
            <v>2943587.05</v>
          </cell>
          <cell r="E2190">
            <v>1768787.85</v>
          </cell>
          <cell r="G2190">
            <v>4712374.9000000004</v>
          </cell>
        </row>
        <row r="2191">
          <cell r="A2191" t="str">
            <v>5.1.1.4.1</v>
          </cell>
          <cell r="B2191" t="str">
            <v>Aportaciones de Seguridad Social</v>
          </cell>
          <cell r="C2191">
            <v>2943587.05</v>
          </cell>
          <cell r="E2191">
            <v>1768787.85</v>
          </cell>
          <cell r="G2191">
            <v>4712374.9000000004</v>
          </cell>
        </row>
        <row r="2192">
          <cell r="A2192" t="str">
            <v>5.1.1.4.1.1</v>
          </cell>
          <cell r="B2192" t="str">
            <v>Aportaciones Patronales De Servico Medico</v>
          </cell>
          <cell r="C2192">
            <v>2943587.05</v>
          </cell>
          <cell r="E2192">
            <v>1768787.85</v>
          </cell>
          <cell r="G2192">
            <v>4712374.9000000004</v>
          </cell>
        </row>
        <row r="2193">
          <cell r="A2193" t="str">
            <v>5.1.1.5</v>
          </cell>
          <cell r="B2193" t="str">
            <v>Otras Prestaciones Sociales y Económicas</v>
          </cell>
          <cell r="C2193">
            <v>18947139.27</v>
          </cell>
          <cell r="E2193">
            <v>12254676.01</v>
          </cell>
          <cell r="F2193">
            <v>4026.79</v>
          </cell>
          <cell r="G2193">
            <v>31197788.489999998</v>
          </cell>
        </row>
        <row r="2194">
          <cell r="A2194" t="str">
            <v>5.1.1.5.2</v>
          </cell>
          <cell r="B2194" t="str">
            <v>Indemnizaciones</v>
          </cell>
          <cell r="C2194">
            <v>332000</v>
          </cell>
          <cell r="E2194">
            <v>3365817.17</v>
          </cell>
          <cell r="G2194">
            <v>3697817.17</v>
          </cell>
        </row>
        <row r="2195">
          <cell r="A2195" t="str">
            <v>5.1.1.5.2.1</v>
          </cell>
          <cell r="B2195" t="str">
            <v>Indemnizaciones</v>
          </cell>
          <cell r="C2195">
            <v>332000</v>
          </cell>
          <cell r="E2195">
            <v>3365817.17</v>
          </cell>
          <cell r="G2195">
            <v>3697817.17</v>
          </cell>
        </row>
        <row r="2196">
          <cell r="A2196" t="str">
            <v>5.1.1.5.4</v>
          </cell>
          <cell r="B2196" t="str">
            <v>Prestaciones Contractuales</v>
          </cell>
          <cell r="C2196">
            <v>18615139.27</v>
          </cell>
          <cell r="E2196">
            <v>8888858.8399999999</v>
          </cell>
          <cell r="F2196">
            <v>4026.79</v>
          </cell>
          <cell r="G2196">
            <v>27499971.32</v>
          </cell>
        </row>
        <row r="2197">
          <cell r="A2197" t="str">
            <v>5.1.1.5.4.1</v>
          </cell>
          <cell r="B2197" t="str">
            <v>Canasta Basica</v>
          </cell>
          <cell r="C2197">
            <v>1082135.3799999999</v>
          </cell>
          <cell r="E2197">
            <v>500553.4</v>
          </cell>
          <cell r="G2197">
            <v>1582688.78</v>
          </cell>
        </row>
        <row r="2198">
          <cell r="A2198" t="str">
            <v>5.1.1.5.4.2</v>
          </cell>
          <cell r="B2198" t="str">
            <v>Otras Prestaciones Contractuales</v>
          </cell>
          <cell r="C2198">
            <v>35262.47</v>
          </cell>
          <cell r="E2198">
            <v>31596.25</v>
          </cell>
          <cell r="G2198">
            <v>66858.720000000001</v>
          </cell>
        </row>
        <row r="2199">
          <cell r="A2199" t="str">
            <v>5.1.1.5.4.3</v>
          </cell>
          <cell r="B2199" t="str">
            <v>Prevision Social Multiple</v>
          </cell>
          <cell r="C2199">
            <v>14094663.140000001</v>
          </cell>
          <cell r="E2199">
            <v>6429954</v>
          </cell>
          <cell r="F2199">
            <v>4026.79</v>
          </cell>
          <cell r="G2199">
            <v>20520590.350000001</v>
          </cell>
        </row>
        <row r="2200">
          <cell r="A2200" t="str">
            <v>5.1.1.5.4.5</v>
          </cell>
          <cell r="B2200" t="str">
            <v>Bono Por Buena Disposicion</v>
          </cell>
          <cell r="E2200">
            <v>315364</v>
          </cell>
          <cell r="G2200">
            <v>315364</v>
          </cell>
        </row>
        <row r="2201">
          <cell r="A2201" t="str">
            <v>5.1.1.5.4.6</v>
          </cell>
          <cell r="B2201" t="str">
            <v>Fomento Educativo</v>
          </cell>
          <cell r="C2201">
            <v>1320650.56</v>
          </cell>
          <cell r="E2201">
            <v>616436.5</v>
          </cell>
          <cell r="G2201">
            <v>1937087.06</v>
          </cell>
        </row>
        <row r="2202">
          <cell r="A2202" t="str">
            <v>5.1.1.5.4.7</v>
          </cell>
          <cell r="B2202" t="str">
            <v>Otras Prestaciones Sociales</v>
          </cell>
          <cell r="C2202">
            <v>761776.74</v>
          </cell>
          <cell r="E2202">
            <v>378518.19</v>
          </cell>
          <cell r="G2202">
            <v>1140294.93</v>
          </cell>
        </row>
        <row r="2203">
          <cell r="A2203" t="str">
            <v>5.1.1.5.4.17</v>
          </cell>
          <cell r="B2203" t="str">
            <v>Bono de Transporte</v>
          </cell>
          <cell r="C2203">
            <v>1320650.98</v>
          </cell>
          <cell r="E2203">
            <v>616436.5</v>
          </cell>
          <cell r="G2203">
            <v>1937087.48</v>
          </cell>
        </row>
        <row r="2204">
          <cell r="A2204" t="str">
            <v>5.1.1.7</v>
          </cell>
          <cell r="B2204" t="str">
            <v>Pago De Estímulos A Servidores Públicos</v>
          </cell>
          <cell r="C2204">
            <v>180000</v>
          </cell>
          <cell r="E2204">
            <v>10000</v>
          </cell>
          <cell r="G2204">
            <v>190000</v>
          </cell>
        </row>
        <row r="2205">
          <cell r="A2205" t="str">
            <v>5.1.1.7.1</v>
          </cell>
          <cell r="B2205" t="str">
            <v>Estímulos</v>
          </cell>
          <cell r="C2205">
            <v>180000</v>
          </cell>
          <cell r="E2205">
            <v>10000</v>
          </cell>
          <cell r="G2205">
            <v>190000</v>
          </cell>
        </row>
        <row r="2206">
          <cell r="A2206" t="str">
            <v>5.1.1.7.1.3</v>
          </cell>
          <cell r="B2206" t="str">
            <v>Estimulos Al Personal</v>
          </cell>
          <cell r="C2206">
            <v>180000</v>
          </cell>
          <cell r="E2206">
            <v>10000</v>
          </cell>
          <cell r="G2206">
            <v>190000</v>
          </cell>
        </row>
        <row r="2207">
          <cell r="A2207" t="str">
            <v>5.1.2</v>
          </cell>
          <cell r="B2207" t="str">
            <v>Materiales y Suministros</v>
          </cell>
          <cell r="C2207">
            <v>1555677.78</v>
          </cell>
          <cell r="E2207">
            <v>4568356.71</v>
          </cell>
          <cell r="G2207">
            <v>6124034.4900000002</v>
          </cell>
        </row>
        <row r="2208">
          <cell r="A2208" t="str">
            <v>5.1.2.1</v>
          </cell>
          <cell r="B2208" t="str">
            <v>Materiales de Administración, Emisión de Documentos y Artículos Oficiales</v>
          </cell>
          <cell r="C2208">
            <v>53458.16</v>
          </cell>
          <cell r="E2208">
            <v>353527.52</v>
          </cell>
          <cell r="G2208">
            <v>406985.68</v>
          </cell>
        </row>
        <row r="2209">
          <cell r="A2209" t="str">
            <v>5.1.2.1.1</v>
          </cell>
          <cell r="B2209" t="str">
            <v>Materiales, Utiles Y Equipos Menores De Oficina</v>
          </cell>
          <cell r="C2209">
            <v>46545.36</v>
          </cell>
          <cell r="E2209">
            <v>258635.85</v>
          </cell>
          <cell r="G2209">
            <v>305181.21000000002</v>
          </cell>
        </row>
        <row r="2210">
          <cell r="A2210" t="str">
            <v>5.1.2.1.1.1</v>
          </cell>
          <cell r="B2210" t="str">
            <v>Materiales y  Utiles De Oficina</v>
          </cell>
          <cell r="C2210">
            <v>12051.56</v>
          </cell>
          <cell r="E2210">
            <v>156933.1</v>
          </cell>
          <cell r="G2210">
            <v>168984.66</v>
          </cell>
        </row>
        <row r="2211">
          <cell r="A2211" t="str">
            <v>5.1.2.1.1.3</v>
          </cell>
          <cell r="B2211" t="str">
            <v>Otros Equipos Menores Diversos</v>
          </cell>
          <cell r="C2211">
            <v>34493.800000000003</v>
          </cell>
          <cell r="E2211">
            <v>101702.75</v>
          </cell>
          <cell r="G2211">
            <v>136196.54999999999</v>
          </cell>
        </row>
        <row r="2212">
          <cell r="A2212" t="str">
            <v>5.1.2.1.2</v>
          </cell>
          <cell r="B2212" t="str">
            <v>Materiales Y Utiles De Impresión Y Reproduccion</v>
          </cell>
          <cell r="E2212">
            <v>33341</v>
          </cell>
          <cell r="G2212">
            <v>33341</v>
          </cell>
        </row>
        <row r="2213">
          <cell r="A2213" t="str">
            <v>5.1.2.1.2.1</v>
          </cell>
          <cell r="B2213" t="str">
            <v>Materiales Y Utiles De Impresión Y Reproducción</v>
          </cell>
          <cell r="E2213">
            <v>33341</v>
          </cell>
          <cell r="G2213">
            <v>33341</v>
          </cell>
        </row>
        <row r="2214">
          <cell r="A2214" t="str">
            <v>5.1.2.1.4</v>
          </cell>
          <cell r="B2214" t="str">
            <v>Materiales, Utiles Y Eq.Menores De Tecnologia De La Informacion Y Cominicaciones</v>
          </cell>
          <cell r="E2214">
            <v>1013</v>
          </cell>
          <cell r="G2214">
            <v>1013</v>
          </cell>
        </row>
        <row r="2215">
          <cell r="A2215" t="str">
            <v>5.1.2.1.4.1</v>
          </cell>
          <cell r="B2215" t="str">
            <v>Materiales, Utiles Y Eq.Menores De Tecnologia De La Informacion Y Comunicaciones</v>
          </cell>
          <cell r="E2215">
            <v>1013</v>
          </cell>
          <cell r="G2215">
            <v>1013</v>
          </cell>
        </row>
        <row r="2216">
          <cell r="A2216" t="str">
            <v>5.1.2.1.5</v>
          </cell>
          <cell r="B2216" t="str">
            <v>Material Impreso y de Informacion Digital</v>
          </cell>
          <cell r="C2216">
            <v>4886.53</v>
          </cell>
          <cell r="G2216">
            <v>4886.53</v>
          </cell>
        </row>
        <row r="2217">
          <cell r="A2217" t="str">
            <v>5.1.2.1.5.1</v>
          </cell>
          <cell r="B2217" t="str">
            <v>Material Impreso y de Apoyo Informatico</v>
          </cell>
          <cell r="C2217">
            <v>4886.53</v>
          </cell>
          <cell r="G2217">
            <v>4886.53</v>
          </cell>
        </row>
        <row r="2218">
          <cell r="A2218" t="str">
            <v>5.1.2.1.6</v>
          </cell>
          <cell r="B2218" t="str">
            <v>Material de Limpieza</v>
          </cell>
          <cell r="C2218">
            <v>2026.27</v>
          </cell>
          <cell r="E2218">
            <v>60537.67</v>
          </cell>
          <cell r="G2218">
            <v>62563.94</v>
          </cell>
        </row>
        <row r="2219">
          <cell r="A2219" t="str">
            <v>5.1.2.1.6.1</v>
          </cell>
          <cell r="B2219" t="str">
            <v>Material de Limpieza</v>
          </cell>
          <cell r="C2219">
            <v>2026.27</v>
          </cell>
          <cell r="E2219">
            <v>60537.67</v>
          </cell>
          <cell r="G2219">
            <v>62563.94</v>
          </cell>
        </row>
        <row r="2220">
          <cell r="A2220" t="str">
            <v>5.1.2.2</v>
          </cell>
          <cell r="B2220" t="str">
            <v>Alimentos y Utensilios</v>
          </cell>
          <cell r="C2220">
            <v>12826.45</v>
          </cell>
          <cell r="E2220">
            <v>19954.43</v>
          </cell>
          <cell r="G2220">
            <v>32780.879999999997</v>
          </cell>
        </row>
        <row r="2221">
          <cell r="A2221" t="str">
            <v>5.1.2.2.1</v>
          </cell>
          <cell r="B2221" t="str">
            <v>Productos alimenticios para personas</v>
          </cell>
          <cell r="C2221">
            <v>12826.45</v>
          </cell>
          <cell r="E2221">
            <v>16084.43</v>
          </cell>
          <cell r="G2221">
            <v>28910.880000000001</v>
          </cell>
        </row>
        <row r="2222">
          <cell r="A2222" t="str">
            <v>5.1.2.2.1.4</v>
          </cell>
          <cell r="B2222" t="str">
            <v>Alimentos para eventos</v>
          </cell>
          <cell r="C2222">
            <v>1500</v>
          </cell>
          <cell r="G2222">
            <v>1500</v>
          </cell>
        </row>
        <row r="2223">
          <cell r="A2223" t="str">
            <v>5.1.2.2.1.5</v>
          </cell>
          <cell r="B2223" t="str">
            <v>Agua Y Hielo Para Consumo Humano</v>
          </cell>
          <cell r="C2223">
            <v>2338.8000000000002</v>
          </cell>
          <cell r="E2223">
            <v>2800</v>
          </cell>
          <cell r="G2223">
            <v>5138.8</v>
          </cell>
        </row>
        <row r="2224">
          <cell r="A2224" t="str">
            <v>5.1.2.2.1.6</v>
          </cell>
          <cell r="B2224" t="str">
            <v>Articulos De Cafeteria</v>
          </cell>
          <cell r="C2224">
            <v>8498.84</v>
          </cell>
          <cell r="E2224">
            <v>13284.43</v>
          </cell>
          <cell r="G2224">
            <v>21783.27</v>
          </cell>
        </row>
        <row r="2225">
          <cell r="A2225" t="str">
            <v>5.1.2.2.1.8</v>
          </cell>
          <cell r="B2225" t="str">
            <v>Alimentos para Eventos</v>
          </cell>
          <cell r="C2225">
            <v>488.81</v>
          </cell>
          <cell r="G2225">
            <v>488.81</v>
          </cell>
        </row>
        <row r="2226">
          <cell r="A2226" t="str">
            <v>5.1.2.2.2</v>
          </cell>
          <cell r="B2226" t="str">
            <v>Productos alimenticios para animales</v>
          </cell>
          <cell r="E2226">
            <v>3870</v>
          </cell>
          <cell r="G2226">
            <v>3870</v>
          </cell>
        </row>
        <row r="2227">
          <cell r="A2227" t="str">
            <v>5.1.2.2.2.1</v>
          </cell>
          <cell r="B2227" t="str">
            <v>Alimentación De Animales</v>
          </cell>
          <cell r="E2227">
            <v>3870</v>
          </cell>
          <cell r="G2227">
            <v>3870</v>
          </cell>
        </row>
        <row r="2228">
          <cell r="A2228" t="str">
            <v>5.1.2.4</v>
          </cell>
          <cell r="B2228" t="str">
            <v>Materiales y Artículos de Cosntrucción y de Reparación</v>
          </cell>
          <cell r="C2228">
            <v>8442.9500000000007</v>
          </cell>
          <cell r="E2228">
            <v>618458.39</v>
          </cell>
          <cell r="G2228">
            <v>626901.34</v>
          </cell>
        </row>
        <row r="2229">
          <cell r="A2229" t="str">
            <v>5.1.2.4.1</v>
          </cell>
          <cell r="B2229" t="str">
            <v>Productos Minerales No Metálicos</v>
          </cell>
          <cell r="E2229">
            <v>3654</v>
          </cell>
          <cell r="G2229">
            <v>3654</v>
          </cell>
        </row>
        <row r="2230">
          <cell r="A2230" t="str">
            <v>5.1.2.4.1.1</v>
          </cell>
          <cell r="B2230" t="str">
            <v>Productos Minerales No Metálicos</v>
          </cell>
          <cell r="E2230">
            <v>3654</v>
          </cell>
          <cell r="G2230">
            <v>3654</v>
          </cell>
        </row>
        <row r="2231">
          <cell r="A2231" t="str">
            <v>5.1.2.4.2</v>
          </cell>
          <cell r="B2231" t="str">
            <v>Cemento Y Productos De Concreto</v>
          </cell>
          <cell r="E2231">
            <v>484.88</v>
          </cell>
          <cell r="G2231">
            <v>484.88</v>
          </cell>
        </row>
        <row r="2232">
          <cell r="A2232" t="str">
            <v>5.1.2.4.2.1</v>
          </cell>
          <cell r="B2232" t="str">
            <v>Cemento Y Productos De Concreto</v>
          </cell>
          <cell r="E2232">
            <v>484.88</v>
          </cell>
          <cell r="G2232">
            <v>484.88</v>
          </cell>
        </row>
        <row r="2233">
          <cell r="A2233" t="str">
            <v>5.1.2.4.4</v>
          </cell>
          <cell r="B2233" t="str">
            <v>Madera Y Productos De Madera</v>
          </cell>
          <cell r="E2233">
            <v>15388.96</v>
          </cell>
          <cell r="G2233">
            <v>15388.96</v>
          </cell>
        </row>
        <row r="2234">
          <cell r="A2234" t="str">
            <v>5.1.2.4.4.1</v>
          </cell>
          <cell r="B2234" t="str">
            <v>Madera Y Productos De Madera</v>
          </cell>
          <cell r="E2234">
            <v>15388.96</v>
          </cell>
          <cell r="G2234">
            <v>15388.96</v>
          </cell>
        </row>
        <row r="2235">
          <cell r="A2235" t="str">
            <v>5.1.2.4.5</v>
          </cell>
          <cell r="B2235" t="str">
            <v>Vidrio Y Productos De Vidrio</v>
          </cell>
          <cell r="E2235">
            <v>1252.8</v>
          </cell>
          <cell r="G2235">
            <v>1252.8</v>
          </cell>
        </row>
        <row r="2236">
          <cell r="A2236" t="str">
            <v>5.1.2.4.5.1</v>
          </cell>
          <cell r="B2236" t="str">
            <v>Vidrio Y Productos De Vidrio</v>
          </cell>
          <cell r="E2236">
            <v>1252.8</v>
          </cell>
          <cell r="G2236">
            <v>1252.8</v>
          </cell>
        </row>
        <row r="2237">
          <cell r="A2237" t="str">
            <v>5.1.2.4.6</v>
          </cell>
          <cell r="B2237" t="str">
            <v>Material Electrico</v>
          </cell>
          <cell r="C2237">
            <v>143.04</v>
          </cell>
          <cell r="E2237">
            <v>73769.88</v>
          </cell>
          <cell r="G2237">
            <v>73912.92</v>
          </cell>
        </row>
        <row r="2238">
          <cell r="A2238" t="str">
            <v>5.1.2.4.6.1</v>
          </cell>
          <cell r="B2238" t="str">
            <v>Material Electrico</v>
          </cell>
          <cell r="C2238">
            <v>143.04</v>
          </cell>
          <cell r="E2238">
            <v>73769.88</v>
          </cell>
          <cell r="G2238">
            <v>73912.92</v>
          </cell>
        </row>
        <row r="2239">
          <cell r="A2239" t="str">
            <v>5.1.2.4.7</v>
          </cell>
          <cell r="B2239" t="str">
            <v>Artículos Metálicos Para La Construcción</v>
          </cell>
          <cell r="C2239">
            <v>8299.91</v>
          </cell>
          <cell r="E2239">
            <v>55394.42</v>
          </cell>
          <cell r="G2239">
            <v>63694.33</v>
          </cell>
        </row>
        <row r="2240">
          <cell r="A2240" t="str">
            <v>5.1.2.4.7.1</v>
          </cell>
          <cell r="B2240" t="str">
            <v>Artículos Metálicos Para La Construcción</v>
          </cell>
          <cell r="C2240">
            <v>8299.91</v>
          </cell>
          <cell r="E2240">
            <v>55394.42</v>
          </cell>
          <cell r="G2240">
            <v>63694.33</v>
          </cell>
        </row>
        <row r="2241">
          <cell r="A2241" t="str">
            <v>5.1.2.4.9</v>
          </cell>
          <cell r="B2241" t="str">
            <v>Otros Materiales Y Articulos De Construccion Y Reparacion</v>
          </cell>
          <cell r="E2241">
            <v>468513.45</v>
          </cell>
          <cell r="G2241">
            <v>468513.45</v>
          </cell>
        </row>
        <row r="2242">
          <cell r="A2242" t="str">
            <v>5.1.2.4.9.1</v>
          </cell>
          <cell r="B2242" t="str">
            <v>Otros Materiales Y Articulos De Construccion Y Reparacion</v>
          </cell>
          <cell r="E2242">
            <v>268065.45</v>
          </cell>
          <cell r="G2242">
            <v>268065.45</v>
          </cell>
        </row>
        <row r="2243">
          <cell r="A2243" t="str">
            <v>5.1.2.4.9.2</v>
          </cell>
          <cell r="B2243" t="str">
            <v>Material Asfaltico</v>
          </cell>
          <cell r="E2243">
            <v>200448</v>
          </cell>
          <cell r="G2243">
            <v>200448</v>
          </cell>
        </row>
        <row r="2244">
          <cell r="A2244" t="str">
            <v>5.1.2.5</v>
          </cell>
          <cell r="B2244" t="str">
            <v>Productos Químicos, Farmacéuticos y de Laboratorio</v>
          </cell>
          <cell r="E2244">
            <v>30695.200000000001</v>
          </cell>
          <cell r="G2244">
            <v>30695.200000000001</v>
          </cell>
        </row>
        <row r="2245">
          <cell r="A2245" t="str">
            <v>5.1.2.5.4</v>
          </cell>
          <cell r="B2245" t="str">
            <v>Materiales, Accesorios Y Suministros Médicos</v>
          </cell>
          <cell r="E2245">
            <v>2268</v>
          </cell>
          <cell r="G2245">
            <v>2268</v>
          </cell>
        </row>
        <row r="2246">
          <cell r="A2246" t="str">
            <v>5.1.2.5.4.1</v>
          </cell>
          <cell r="B2246" t="str">
            <v>Materiales, Accesorios Y Suministros Médicos</v>
          </cell>
          <cell r="E2246">
            <v>2268</v>
          </cell>
          <cell r="G2246">
            <v>2268</v>
          </cell>
        </row>
        <row r="2247">
          <cell r="A2247" t="str">
            <v>5.1.2.5.6</v>
          </cell>
          <cell r="B2247" t="str">
            <v>Fibras Sinteticas, Hules, Plasticos Y Derivados</v>
          </cell>
          <cell r="E2247">
            <v>28427.200000000001</v>
          </cell>
          <cell r="G2247">
            <v>28427.200000000001</v>
          </cell>
        </row>
        <row r="2248">
          <cell r="A2248" t="str">
            <v>5.1.2.5.6.1</v>
          </cell>
          <cell r="B2248" t="str">
            <v>Fibras Sinteticas, Hules, Plasticos Y Derivados</v>
          </cell>
          <cell r="E2248">
            <v>28427.200000000001</v>
          </cell>
          <cell r="G2248">
            <v>28427.200000000001</v>
          </cell>
        </row>
        <row r="2249">
          <cell r="A2249" t="str">
            <v>5.1.2.6</v>
          </cell>
          <cell r="B2249" t="str">
            <v>Combustibles, Lubricantes y Aditivos</v>
          </cell>
          <cell r="C2249">
            <v>1477756.28</v>
          </cell>
          <cell r="E2249">
            <v>2267965.41</v>
          </cell>
          <cell r="G2249">
            <v>3745721.69</v>
          </cell>
        </row>
        <row r="2250">
          <cell r="A2250" t="str">
            <v>5.1.2.6.1</v>
          </cell>
          <cell r="B2250" t="str">
            <v>Combustibles, lubricantes y aditivos</v>
          </cell>
          <cell r="C2250">
            <v>1477756.28</v>
          </cell>
          <cell r="E2250">
            <v>2267965.41</v>
          </cell>
          <cell r="G2250">
            <v>3745721.69</v>
          </cell>
        </row>
        <row r="2251">
          <cell r="A2251" t="str">
            <v>5.1.2.6.1.1</v>
          </cell>
          <cell r="B2251" t="str">
            <v>Combustibles</v>
          </cell>
          <cell r="C2251">
            <v>1477756.28</v>
          </cell>
          <cell r="E2251">
            <v>2141671.62</v>
          </cell>
          <cell r="G2251">
            <v>3619427.9</v>
          </cell>
        </row>
        <row r="2252">
          <cell r="A2252" t="str">
            <v>5.1.2.6.1.2</v>
          </cell>
          <cell r="B2252" t="str">
            <v>Lubricantes y Aditivos</v>
          </cell>
          <cell r="E2252">
            <v>126293.79</v>
          </cell>
          <cell r="G2252">
            <v>126293.79</v>
          </cell>
        </row>
        <row r="2253">
          <cell r="A2253" t="str">
            <v>5.1.2.7</v>
          </cell>
          <cell r="B2253" t="str">
            <v>Vestuario, Blancos, Prendas de Protección y Artículos Deportivos</v>
          </cell>
          <cell r="C2253">
            <v>749.94</v>
          </cell>
          <cell r="E2253">
            <v>222700.09</v>
          </cell>
          <cell r="G2253">
            <v>223450.03</v>
          </cell>
        </row>
        <row r="2254">
          <cell r="A2254" t="str">
            <v>5.1.2.7.1</v>
          </cell>
          <cell r="B2254" t="str">
            <v>Vestuario Y Uniformes</v>
          </cell>
          <cell r="C2254">
            <v>749.94</v>
          </cell>
          <cell r="E2254">
            <v>218679</v>
          </cell>
          <cell r="G2254">
            <v>219428.94</v>
          </cell>
        </row>
        <row r="2255">
          <cell r="A2255" t="str">
            <v>5.1.2.7.1.1</v>
          </cell>
          <cell r="B2255" t="str">
            <v>Vestuario Y Uniformes</v>
          </cell>
          <cell r="C2255">
            <v>749.94</v>
          </cell>
          <cell r="E2255">
            <v>218679</v>
          </cell>
          <cell r="G2255">
            <v>219428.94</v>
          </cell>
        </row>
        <row r="2256">
          <cell r="A2256" t="str">
            <v>5.1.2.7.2</v>
          </cell>
          <cell r="B2256" t="str">
            <v>Prendas De Seguridad Y Proteccion Personal</v>
          </cell>
          <cell r="E2256">
            <v>4021.09</v>
          </cell>
          <cell r="G2256">
            <v>4021.09</v>
          </cell>
        </row>
        <row r="2257">
          <cell r="A2257" t="str">
            <v>5.1.2.7.2.1</v>
          </cell>
          <cell r="B2257" t="str">
            <v>Prendas De Seguridad Y Proteccion Personal</v>
          </cell>
          <cell r="E2257">
            <v>4021.09</v>
          </cell>
          <cell r="G2257">
            <v>4021.09</v>
          </cell>
        </row>
        <row r="2258">
          <cell r="A2258" t="str">
            <v>5.1.2.9</v>
          </cell>
          <cell r="B2258" t="str">
            <v>Herramientas, Refacciones y Accesorios menores</v>
          </cell>
          <cell r="C2258">
            <v>2444</v>
          </cell>
          <cell r="E2258">
            <v>1055055.67</v>
          </cell>
          <cell r="G2258">
            <v>1057499.67</v>
          </cell>
        </row>
        <row r="2259">
          <cell r="A2259" t="str">
            <v>5.1.2.9.1</v>
          </cell>
          <cell r="B2259" t="str">
            <v>Herramientas Menores</v>
          </cell>
          <cell r="E2259">
            <v>65558.720000000001</v>
          </cell>
          <cell r="G2259">
            <v>65558.720000000001</v>
          </cell>
        </row>
        <row r="2260">
          <cell r="A2260" t="str">
            <v>5.1.2.9.1.1</v>
          </cell>
          <cell r="B2260" t="str">
            <v>Herramientas Menores</v>
          </cell>
          <cell r="E2260">
            <v>65558.720000000001</v>
          </cell>
          <cell r="G2260">
            <v>65558.720000000001</v>
          </cell>
        </row>
        <row r="2261">
          <cell r="A2261" t="str">
            <v>5.1.2.9.2</v>
          </cell>
          <cell r="B2261" t="str">
            <v>Refacciones Y Accesorios Menores De Edificios</v>
          </cell>
          <cell r="C2261">
            <v>1526</v>
          </cell>
          <cell r="G2261">
            <v>1526</v>
          </cell>
        </row>
        <row r="2262">
          <cell r="A2262" t="str">
            <v>5.1.2.9.2.1</v>
          </cell>
          <cell r="B2262" t="str">
            <v>Refacciones Y Accesorios Menores De Edificios</v>
          </cell>
          <cell r="C2262">
            <v>1526</v>
          </cell>
          <cell r="G2262">
            <v>1526</v>
          </cell>
        </row>
        <row r="2263">
          <cell r="A2263" t="str">
            <v>5.1.2.9.4</v>
          </cell>
          <cell r="B2263" t="str">
            <v>Refacciones Y Accesorios Menores De Eq. De Computo Y Tecnologias De La Informacion</v>
          </cell>
          <cell r="E2263">
            <v>2353.86</v>
          </cell>
          <cell r="G2263">
            <v>2353.86</v>
          </cell>
        </row>
        <row r="2264">
          <cell r="A2264" t="str">
            <v>5.1.2.9.4.1</v>
          </cell>
          <cell r="B2264" t="str">
            <v>Refacciones Y Accesorios Menores De Eq. De Computo Y Tecnologias De La Información</v>
          </cell>
          <cell r="E2264">
            <v>2353.86</v>
          </cell>
          <cell r="G2264">
            <v>2353.86</v>
          </cell>
        </row>
        <row r="2265">
          <cell r="A2265" t="str">
            <v>5.1.2.9.6</v>
          </cell>
          <cell r="B2265" t="str">
            <v>Refacciones Y Accesorios Menores De Eq. De Transporte</v>
          </cell>
          <cell r="C2265">
            <v>918</v>
          </cell>
          <cell r="E2265">
            <v>647900.98</v>
          </cell>
          <cell r="G2265">
            <v>648818.98</v>
          </cell>
        </row>
        <row r="2266">
          <cell r="A2266" t="str">
            <v>5.1.2.9.6.1</v>
          </cell>
          <cell r="B2266" t="str">
            <v>Refacciones Y Accesorios Menores De Eq. De Transporte</v>
          </cell>
          <cell r="C2266">
            <v>918</v>
          </cell>
          <cell r="E2266">
            <v>647900.98</v>
          </cell>
          <cell r="G2266">
            <v>648818.98</v>
          </cell>
        </row>
        <row r="2267">
          <cell r="A2267" t="str">
            <v>5.1.2.9.8</v>
          </cell>
          <cell r="B2267" t="str">
            <v>Refacciones Y Accesorios Menores De Maquinaria Y Equipo De Construccion</v>
          </cell>
          <cell r="E2267">
            <v>339242.11</v>
          </cell>
          <cell r="G2267">
            <v>339242.11</v>
          </cell>
        </row>
        <row r="2268">
          <cell r="A2268" t="str">
            <v>5.1.2.9.8.3</v>
          </cell>
          <cell r="B2268" t="str">
            <v>Refacciones Y Accesorios Menores De Equipo de Comunicación y telecomunicaciones</v>
          </cell>
          <cell r="E2268">
            <v>339242.11</v>
          </cell>
          <cell r="G2268">
            <v>339242.11</v>
          </cell>
        </row>
        <row r="2269">
          <cell r="A2269" t="str">
            <v>5.1.3</v>
          </cell>
          <cell r="B2269" t="str">
            <v>Servicios Generales</v>
          </cell>
          <cell r="C2269">
            <v>8894164.1600000001</v>
          </cell>
          <cell r="E2269">
            <v>9676079.6300000008</v>
          </cell>
          <cell r="G2269">
            <v>18570243.789999999</v>
          </cell>
        </row>
        <row r="2270">
          <cell r="A2270" t="str">
            <v>5.1.3.1</v>
          </cell>
          <cell r="B2270" t="str">
            <v>Servicios Básicos</v>
          </cell>
          <cell r="C2270">
            <v>4449694.79</v>
          </cell>
          <cell r="E2270">
            <v>2310389.42</v>
          </cell>
          <cell r="G2270">
            <v>6760084.21</v>
          </cell>
        </row>
        <row r="2271">
          <cell r="A2271" t="str">
            <v>5.1.3.1.1</v>
          </cell>
          <cell r="B2271" t="str">
            <v>Servicio de Energia</v>
          </cell>
          <cell r="C2271">
            <v>4120702</v>
          </cell>
          <cell r="E2271">
            <v>2001220</v>
          </cell>
          <cell r="G2271">
            <v>6121922</v>
          </cell>
        </row>
        <row r="2272">
          <cell r="A2272" t="str">
            <v>5.1.3.1.1.1</v>
          </cell>
          <cell r="B2272" t="str">
            <v>Servicio de Energia</v>
          </cell>
          <cell r="C2272">
            <v>4120702</v>
          </cell>
          <cell r="E2272">
            <v>2001220</v>
          </cell>
          <cell r="G2272">
            <v>6121922</v>
          </cell>
        </row>
        <row r="2273">
          <cell r="A2273" t="str">
            <v>5.1.3.1.3</v>
          </cell>
          <cell r="B2273" t="str">
            <v>Agua</v>
          </cell>
          <cell r="C2273">
            <v>191719.3</v>
          </cell>
          <cell r="E2273">
            <v>221306.26</v>
          </cell>
          <cell r="G2273">
            <v>413025.56</v>
          </cell>
        </row>
        <row r="2274">
          <cell r="A2274" t="str">
            <v>5.1.3.1.3.1</v>
          </cell>
          <cell r="B2274" t="str">
            <v>Servicio De Agua Potable</v>
          </cell>
          <cell r="C2274">
            <v>191719.3</v>
          </cell>
          <cell r="E2274">
            <v>221306.26</v>
          </cell>
          <cell r="G2274">
            <v>413025.56</v>
          </cell>
        </row>
        <row r="2275">
          <cell r="A2275" t="str">
            <v>5.1.3.1.4</v>
          </cell>
          <cell r="B2275" t="str">
            <v>Telefonia Tradicional</v>
          </cell>
          <cell r="C2275">
            <v>31635.86</v>
          </cell>
          <cell r="E2275">
            <v>59871.13</v>
          </cell>
          <cell r="G2275">
            <v>91506.99</v>
          </cell>
        </row>
        <row r="2276">
          <cell r="A2276" t="str">
            <v>5.1.3.1.4.1</v>
          </cell>
          <cell r="B2276" t="str">
            <v>Servicio Telefónico Tradicional</v>
          </cell>
          <cell r="C2276">
            <v>31635.86</v>
          </cell>
          <cell r="E2276">
            <v>59871.13</v>
          </cell>
          <cell r="G2276">
            <v>91506.99</v>
          </cell>
        </row>
        <row r="2277">
          <cell r="A2277" t="str">
            <v>5.1.3.1.5</v>
          </cell>
          <cell r="B2277" t="str">
            <v>Telefonia Celular</v>
          </cell>
          <cell r="C2277">
            <v>898</v>
          </cell>
          <cell r="E2277">
            <v>1796</v>
          </cell>
          <cell r="G2277">
            <v>2694</v>
          </cell>
        </row>
        <row r="2278">
          <cell r="A2278" t="str">
            <v>5.1.3.1.5.1</v>
          </cell>
          <cell r="B2278" t="str">
            <v>Telefonia Celular</v>
          </cell>
          <cell r="C2278">
            <v>898</v>
          </cell>
          <cell r="E2278">
            <v>1796</v>
          </cell>
          <cell r="G2278">
            <v>2694</v>
          </cell>
        </row>
        <row r="2279">
          <cell r="A2279" t="str">
            <v>5.1.3.1.7</v>
          </cell>
          <cell r="B2279" t="str">
            <v>Servicio De Acceso A Internet,Redes Y Procesamiento De Informacion</v>
          </cell>
          <cell r="C2279">
            <v>102347.44</v>
          </cell>
          <cell r="E2279">
            <v>24922.02</v>
          </cell>
          <cell r="G2279">
            <v>127269.46</v>
          </cell>
        </row>
        <row r="2280">
          <cell r="A2280" t="str">
            <v>5.1.3.1.7.1</v>
          </cell>
          <cell r="B2280" t="str">
            <v>Servicio De Acceso A Internet,Redes Y Procesamiento De Informacion</v>
          </cell>
          <cell r="C2280">
            <v>102347.44</v>
          </cell>
          <cell r="E2280">
            <v>24922.02</v>
          </cell>
          <cell r="G2280">
            <v>127269.46</v>
          </cell>
        </row>
        <row r="2281">
          <cell r="A2281" t="str">
            <v>5.1.3.1.8</v>
          </cell>
          <cell r="B2281" t="str">
            <v>Servicio Postal,Telégrafo Y Mensajeria</v>
          </cell>
          <cell r="C2281">
            <v>2392.19</v>
          </cell>
          <cell r="E2281">
            <v>1274.01</v>
          </cell>
          <cell r="G2281">
            <v>3666.2</v>
          </cell>
        </row>
        <row r="2282">
          <cell r="A2282" t="str">
            <v>5.1.3.1.8.1</v>
          </cell>
          <cell r="B2282" t="str">
            <v>Servicio Postal,Telégrafo Y Mensajería</v>
          </cell>
          <cell r="C2282">
            <v>2392.19</v>
          </cell>
          <cell r="E2282">
            <v>1274.01</v>
          </cell>
          <cell r="G2282">
            <v>3666.2</v>
          </cell>
        </row>
        <row r="2283">
          <cell r="A2283" t="str">
            <v>5.1.3.2</v>
          </cell>
          <cell r="B2283" t="str">
            <v>Servicios de Arrendamiento</v>
          </cell>
          <cell r="C2283">
            <v>30520</v>
          </cell>
          <cell r="E2283">
            <v>251915.35</v>
          </cell>
          <cell r="G2283">
            <v>282435.34999999998</v>
          </cell>
        </row>
        <row r="2284">
          <cell r="A2284" t="str">
            <v>5.1.3.2.2</v>
          </cell>
          <cell r="B2284" t="str">
            <v>Arrendamientos De Edificios Y Locales</v>
          </cell>
          <cell r="E2284">
            <v>45095</v>
          </cell>
          <cell r="G2284">
            <v>45095</v>
          </cell>
        </row>
        <row r="2285">
          <cell r="A2285" t="str">
            <v>5.1.3.2.2.1</v>
          </cell>
          <cell r="B2285" t="str">
            <v>Arrendamientos De Edificios Y Locales</v>
          </cell>
          <cell r="E2285">
            <v>45095</v>
          </cell>
          <cell r="G2285">
            <v>45095</v>
          </cell>
        </row>
        <row r="2286">
          <cell r="A2286" t="str">
            <v>5.1.3.2.3</v>
          </cell>
          <cell r="B2286" t="str">
            <v>Arrendamiento De Mobiliario Y Eq. De Administracion, Educacional, Recreativo Y De Bienes Informaticos</v>
          </cell>
          <cell r="E2286">
            <v>105264.35</v>
          </cell>
          <cell r="G2286">
            <v>105264.35</v>
          </cell>
        </row>
        <row r="2287">
          <cell r="A2287" t="str">
            <v>5.1.3.2.3.1</v>
          </cell>
          <cell r="B2287" t="str">
            <v>Arrendamiento De Mobiliario Y Eq. De Administracion, Educacional, Recreativo Y De Bienes Informáticos</v>
          </cell>
          <cell r="E2287">
            <v>105264.35</v>
          </cell>
          <cell r="G2287">
            <v>105264.35</v>
          </cell>
        </row>
        <row r="2288">
          <cell r="A2288" t="str">
            <v>5.1.3.2.6</v>
          </cell>
          <cell r="B2288" t="str">
            <v>Arrendamiento De Maquinaria Y Herramientas</v>
          </cell>
          <cell r="C2288">
            <v>10800</v>
          </cell>
          <cell r="E2288">
            <v>26040</v>
          </cell>
          <cell r="G2288">
            <v>36840</v>
          </cell>
        </row>
        <row r="2289">
          <cell r="A2289" t="str">
            <v>5.1.3.2.6.1</v>
          </cell>
          <cell r="B2289" t="str">
            <v>Arrendamiento De Maquinaria Y Herramientas</v>
          </cell>
          <cell r="C2289">
            <v>10800</v>
          </cell>
          <cell r="E2289">
            <v>26040</v>
          </cell>
          <cell r="G2289">
            <v>36840</v>
          </cell>
        </row>
        <row r="2290">
          <cell r="A2290" t="str">
            <v>5.1.3.2.9</v>
          </cell>
          <cell r="B2290" t="str">
            <v>Otros Arrendamientos</v>
          </cell>
          <cell r="C2290">
            <v>19720</v>
          </cell>
          <cell r="E2290">
            <v>75516</v>
          </cell>
          <cell r="G2290">
            <v>95236</v>
          </cell>
        </row>
        <row r="2291">
          <cell r="A2291" t="str">
            <v>5.1.3.2.9.1</v>
          </cell>
          <cell r="B2291" t="str">
            <v>Otros Arrendamientos</v>
          </cell>
          <cell r="C2291">
            <v>19720</v>
          </cell>
          <cell r="E2291">
            <v>75516</v>
          </cell>
          <cell r="G2291">
            <v>95236</v>
          </cell>
        </row>
        <row r="2292">
          <cell r="A2292" t="str">
            <v>5.1.3.3</v>
          </cell>
          <cell r="B2292" t="str">
            <v>Servicios Profesionales, Científicos, y Técnicos y Otros Servicios</v>
          </cell>
          <cell r="C2292">
            <v>1737801.91</v>
          </cell>
          <cell r="E2292">
            <v>609131.80000000005</v>
          </cell>
          <cell r="G2292">
            <v>2346933.71</v>
          </cell>
        </row>
        <row r="2293">
          <cell r="A2293" t="str">
            <v>5.1.3.3.1</v>
          </cell>
          <cell r="B2293" t="str">
            <v>Servicios Legales, de Contabilidad, Auditoria y Relacionado</v>
          </cell>
          <cell r="C2293">
            <v>625000</v>
          </cell>
          <cell r="E2293">
            <v>190804.55</v>
          </cell>
          <cell r="G2293">
            <v>815804.55</v>
          </cell>
        </row>
        <row r="2294">
          <cell r="A2294" t="str">
            <v>5.1.3.3.1.1</v>
          </cell>
          <cell r="B2294" t="str">
            <v>Servicios Legales Y Asesorias En Materia Juridica , Economica Y Contable</v>
          </cell>
          <cell r="C2294">
            <v>625000</v>
          </cell>
          <cell r="E2294">
            <v>190247.27</v>
          </cell>
          <cell r="G2294">
            <v>815247.27</v>
          </cell>
        </row>
        <row r="2295">
          <cell r="A2295" t="str">
            <v>5.1.3.3.1.3</v>
          </cell>
          <cell r="B2295" t="str">
            <v>Gastos Por Documentación De Servicios Legales</v>
          </cell>
          <cell r="E2295">
            <v>557.28</v>
          </cell>
          <cell r="G2295">
            <v>557.28</v>
          </cell>
        </row>
        <row r="2296">
          <cell r="A2296" t="str">
            <v>5.1.3.3.3</v>
          </cell>
          <cell r="B2296" t="str">
            <v>Servicios De Consultoria Administrativa, Procesos Tecnica y en Tecnologias de la Informacion</v>
          </cell>
          <cell r="C2296">
            <v>868898</v>
          </cell>
          <cell r="E2296">
            <v>3480</v>
          </cell>
          <cell r="G2296">
            <v>872378</v>
          </cell>
        </row>
        <row r="2297">
          <cell r="A2297" t="str">
            <v>5.1.3.3.3.2</v>
          </cell>
          <cell r="B2297" t="str">
            <v>Servicios De Consultoría en Tecnologias de la Información</v>
          </cell>
          <cell r="C2297">
            <v>868898</v>
          </cell>
          <cell r="E2297">
            <v>3480</v>
          </cell>
          <cell r="G2297">
            <v>872378</v>
          </cell>
        </row>
        <row r="2298">
          <cell r="A2298" t="str">
            <v>5.1.3.3.4</v>
          </cell>
          <cell r="B2298" t="str">
            <v>Servicios De Capacitacion</v>
          </cell>
          <cell r="E2298">
            <v>4640</v>
          </cell>
          <cell r="G2298">
            <v>4640</v>
          </cell>
        </row>
        <row r="2299">
          <cell r="A2299" t="str">
            <v>5.1.3.3.4.1</v>
          </cell>
          <cell r="B2299" t="str">
            <v>Servicios De Capacitación</v>
          </cell>
          <cell r="E2299">
            <v>4640</v>
          </cell>
          <cell r="G2299">
            <v>4640</v>
          </cell>
        </row>
        <row r="2300">
          <cell r="A2300" t="str">
            <v>5.1.3.3.6</v>
          </cell>
          <cell r="B2300" t="str">
            <v>Servicios De Apoyo Administrativo Y Fotocopiado</v>
          </cell>
          <cell r="C2300">
            <v>38369.089999999997</v>
          </cell>
          <cell r="E2300">
            <v>209109.08</v>
          </cell>
          <cell r="G2300">
            <v>247478.17</v>
          </cell>
        </row>
        <row r="2301">
          <cell r="A2301" t="str">
            <v>5.1.3.3.6.2</v>
          </cell>
          <cell r="B2301" t="str">
            <v>Servicios De Impresion</v>
          </cell>
          <cell r="C2301">
            <v>38369.089999999997</v>
          </cell>
          <cell r="E2301">
            <v>209109.08</v>
          </cell>
          <cell r="G2301">
            <v>247478.17</v>
          </cell>
        </row>
        <row r="2302">
          <cell r="A2302" t="str">
            <v>5.1.3.3.9</v>
          </cell>
          <cell r="B2302" t="str">
            <v>Servicios Profesionales, Cientificos y Tecnicos Integrales</v>
          </cell>
          <cell r="C2302">
            <v>205534.82</v>
          </cell>
          <cell r="E2302">
            <v>201098.17</v>
          </cell>
          <cell r="G2302">
            <v>406632.99</v>
          </cell>
        </row>
        <row r="2303">
          <cell r="A2303" t="str">
            <v>5.1.3.3.9.3</v>
          </cell>
          <cell r="B2303" t="str">
            <v>Subrogaciones</v>
          </cell>
          <cell r="C2303">
            <v>205534.82</v>
          </cell>
          <cell r="E2303">
            <v>201098.17</v>
          </cell>
          <cell r="G2303">
            <v>406632.99</v>
          </cell>
        </row>
        <row r="2304">
          <cell r="A2304" t="str">
            <v>5.1.3.4</v>
          </cell>
          <cell r="B2304" t="str">
            <v>Servicios Finacieros, Bancarios y Comerciales</v>
          </cell>
          <cell r="C2304">
            <v>1375083.1</v>
          </cell>
          <cell r="E2304">
            <v>158792.10999999999</v>
          </cell>
          <cell r="G2304">
            <v>1533875.21</v>
          </cell>
        </row>
        <row r="2305">
          <cell r="A2305" t="str">
            <v>5.1.3.4.1</v>
          </cell>
          <cell r="B2305" t="str">
            <v>Servicios Financieros y Bancarios</v>
          </cell>
          <cell r="C2305">
            <v>176597.64</v>
          </cell>
          <cell r="E2305">
            <v>60577.45</v>
          </cell>
          <cell r="G2305">
            <v>237175.09</v>
          </cell>
        </row>
        <row r="2306">
          <cell r="A2306" t="str">
            <v>5.1.3.4.1.1</v>
          </cell>
          <cell r="B2306" t="str">
            <v>Intereses, Comisiones y Servicios Bancarios</v>
          </cell>
          <cell r="C2306">
            <v>165577.64000000001</v>
          </cell>
          <cell r="E2306">
            <v>49951.45</v>
          </cell>
          <cell r="G2306">
            <v>215529.09</v>
          </cell>
        </row>
        <row r="2307">
          <cell r="A2307" t="str">
            <v>5.1.3.4.1.2</v>
          </cell>
          <cell r="B2307" t="str">
            <v>Avalúos No Relacionados Con La Ejecución De Obras</v>
          </cell>
          <cell r="C2307">
            <v>11020</v>
          </cell>
          <cell r="E2307">
            <v>10626</v>
          </cell>
          <cell r="G2307">
            <v>21646</v>
          </cell>
        </row>
        <row r="2308">
          <cell r="A2308" t="str">
            <v>5.1.3.4.5</v>
          </cell>
          <cell r="B2308" t="str">
            <v>Seguros De Bienes Patrimoniales</v>
          </cell>
          <cell r="C2308">
            <v>1198485.46</v>
          </cell>
          <cell r="E2308">
            <v>98214.66</v>
          </cell>
          <cell r="G2308">
            <v>1296700.1200000001</v>
          </cell>
        </row>
        <row r="2309">
          <cell r="A2309" t="str">
            <v>5.1.3.4.5.1</v>
          </cell>
          <cell r="B2309" t="str">
            <v>Seguros De Bienes Patrimoniales</v>
          </cell>
          <cell r="C2309">
            <v>1198485.46</v>
          </cell>
          <cell r="E2309">
            <v>98214.66</v>
          </cell>
          <cell r="G2309">
            <v>1296700.1200000001</v>
          </cell>
        </row>
        <row r="2310">
          <cell r="A2310" t="str">
            <v>5.1.3.5</v>
          </cell>
          <cell r="B2310" t="str">
            <v>Srvicios de Instalación, Reparación, Mantenimiento y Conservación</v>
          </cell>
          <cell r="C2310">
            <v>529939.44999999995</v>
          </cell>
          <cell r="E2310">
            <v>4388453.72</v>
          </cell>
          <cell r="G2310">
            <v>4918393.17</v>
          </cell>
        </row>
        <row r="2311">
          <cell r="A2311" t="str">
            <v>5.1.3.5.1</v>
          </cell>
          <cell r="B2311" t="str">
            <v>Cons.Y Mnto.menor de Inmuebles</v>
          </cell>
          <cell r="C2311">
            <v>33269.599999999999</v>
          </cell>
          <cell r="E2311">
            <v>23488</v>
          </cell>
          <cell r="G2311">
            <v>56757.599999999999</v>
          </cell>
        </row>
        <row r="2312">
          <cell r="A2312" t="str">
            <v>5.1.3.5.1.1</v>
          </cell>
          <cell r="B2312" t="str">
            <v>Cons. Y Mnto. Menor De Edificios Y Locales</v>
          </cell>
          <cell r="C2312">
            <v>33269.599999999999</v>
          </cell>
          <cell r="E2312">
            <v>23488</v>
          </cell>
          <cell r="G2312">
            <v>56757.599999999999</v>
          </cell>
        </row>
        <row r="2313">
          <cell r="A2313" t="str">
            <v>5.1.3.5.3</v>
          </cell>
          <cell r="B2313" t="str">
            <v>Instalación, Reparación Y Mantenimiento De Equipo De Cómputo Y Tecnología De La Información</v>
          </cell>
          <cell r="E2313">
            <v>13224</v>
          </cell>
          <cell r="G2313">
            <v>13224</v>
          </cell>
        </row>
        <row r="2314">
          <cell r="A2314" t="str">
            <v>5.1.3.5.3.1</v>
          </cell>
          <cell r="B2314" t="str">
            <v>Instalación, Reparación Y Mantenimiento De Equipo De Cómputo Y Tecnología De La Información</v>
          </cell>
          <cell r="E2314">
            <v>13224</v>
          </cell>
          <cell r="G2314">
            <v>13224</v>
          </cell>
        </row>
        <row r="2315">
          <cell r="A2315" t="str">
            <v>5.1.3.5.5</v>
          </cell>
          <cell r="B2315" t="str">
            <v>Reparacion Y Mantenimiento De Equipo De Transporte</v>
          </cell>
          <cell r="C2315">
            <v>367634.21</v>
          </cell>
          <cell r="E2315">
            <v>103013.3</v>
          </cell>
          <cell r="G2315">
            <v>470647.51</v>
          </cell>
        </row>
        <row r="2316">
          <cell r="A2316" t="str">
            <v>5.1.3.5.5.1</v>
          </cell>
          <cell r="B2316" t="str">
            <v>Reparacion Y Mantenimiento De Equipo De Transporte</v>
          </cell>
          <cell r="C2316">
            <v>367634.21</v>
          </cell>
          <cell r="E2316">
            <v>103013.3</v>
          </cell>
          <cell r="G2316">
            <v>470647.51</v>
          </cell>
        </row>
        <row r="2317">
          <cell r="A2317" t="str">
            <v>5.1.3.5.7</v>
          </cell>
          <cell r="B2317" t="str">
            <v>Instalacion, Reparacion Y Mantenimiento De Maquinaria Y Equipo. De Construccion</v>
          </cell>
          <cell r="C2317">
            <v>124035.64</v>
          </cell>
          <cell r="E2317">
            <v>9072</v>
          </cell>
          <cell r="G2317">
            <v>133107.64000000001</v>
          </cell>
        </row>
        <row r="2318">
          <cell r="A2318" t="str">
            <v>5.1.3.5.7.3</v>
          </cell>
          <cell r="B2318" t="str">
            <v>Inst. Rep. Y Mto. De Eq De Comunicación Y Telcom</v>
          </cell>
          <cell r="C2318">
            <v>124035.64</v>
          </cell>
          <cell r="E2318">
            <v>9072</v>
          </cell>
          <cell r="G2318">
            <v>133107.64000000001</v>
          </cell>
        </row>
        <row r="2319">
          <cell r="A2319" t="str">
            <v>5.1.3.5.8</v>
          </cell>
          <cell r="B2319" t="str">
            <v>Servicios de Limpieza y Manejo de Desechos</v>
          </cell>
          <cell r="E2319">
            <v>4229656.42</v>
          </cell>
          <cell r="G2319">
            <v>4229656.42</v>
          </cell>
        </row>
        <row r="2320">
          <cell r="A2320" t="str">
            <v>5.1.3.5.8.4</v>
          </cell>
          <cell r="B2320" t="str">
            <v>Servicios De Recoleccion Y Manejo De Desechos</v>
          </cell>
          <cell r="E2320">
            <v>4229656.42</v>
          </cell>
          <cell r="G2320">
            <v>4229656.42</v>
          </cell>
        </row>
        <row r="2321">
          <cell r="A2321" t="str">
            <v>5.1.3.5.9</v>
          </cell>
          <cell r="B2321" t="str">
            <v>Servicios de Jardineria y Fumigación</v>
          </cell>
          <cell r="C2321">
            <v>5000</v>
          </cell>
          <cell r="E2321">
            <v>10000</v>
          </cell>
          <cell r="G2321">
            <v>15000</v>
          </cell>
        </row>
        <row r="2322">
          <cell r="A2322" t="str">
            <v>5.1.3.5.9.2</v>
          </cell>
          <cell r="B2322" t="str">
            <v>Servicios de  Fumigación</v>
          </cell>
          <cell r="C2322">
            <v>5000</v>
          </cell>
          <cell r="E2322">
            <v>10000</v>
          </cell>
          <cell r="G2322">
            <v>15000</v>
          </cell>
        </row>
        <row r="2323">
          <cell r="A2323" t="str">
            <v>5.1.3.6</v>
          </cell>
          <cell r="B2323" t="str">
            <v>Servicios de Comunicación Social y Publicidad</v>
          </cell>
          <cell r="C2323">
            <v>368092.01</v>
          </cell>
          <cell r="E2323">
            <v>330009.96000000002</v>
          </cell>
          <cell r="G2323">
            <v>698101.97</v>
          </cell>
        </row>
        <row r="2324">
          <cell r="A2324" t="str">
            <v>5.1.3.6.1</v>
          </cell>
          <cell r="B2324" t="str">
            <v>Servicios De Difusion Institucional</v>
          </cell>
          <cell r="C2324">
            <v>313792.01</v>
          </cell>
          <cell r="E2324">
            <v>260709.96</v>
          </cell>
          <cell r="G2324">
            <v>574501.97</v>
          </cell>
        </row>
        <row r="2325">
          <cell r="A2325" t="str">
            <v>5.1.3.6.1.1</v>
          </cell>
          <cell r="B2325" t="str">
            <v>Servicios De Difusion Institucional</v>
          </cell>
          <cell r="C2325">
            <v>313792.01</v>
          </cell>
          <cell r="E2325">
            <v>260709.96</v>
          </cell>
          <cell r="G2325">
            <v>574501.97</v>
          </cell>
        </row>
        <row r="2326">
          <cell r="A2326" t="str">
            <v>5.1.3.6.5</v>
          </cell>
          <cell r="B2326" t="str">
            <v>Servicios De La Industria Filmica, Del Sonido Y Del Video</v>
          </cell>
          <cell r="C2326">
            <v>26100</v>
          </cell>
          <cell r="E2326">
            <v>26100</v>
          </cell>
          <cell r="G2326">
            <v>52200</v>
          </cell>
        </row>
        <row r="2327">
          <cell r="A2327" t="str">
            <v>5.1.3.6.5.1</v>
          </cell>
          <cell r="B2327" t="str">
            <v>Servicios De La Industria Filmica, Del Sonido Y Del Video</v>
          </cell>
          <cell r="C2327">
            <v>26100</v>
          </cell>
          <cell r="E2327">
            <v>26100</v>
          </cell>
          <cell r="G2327">
            <v>52200</v>
          </cell>
        </row>
        <row r="2328">
          <cell r="A2328" t="str">
            <v>5.1.3.6.6</v>
          </cell>
          <cell r="B2328" t="str">
            <v>Servicio De Creación Y Difusión De Contenido Exclusivamente A Través De Internet</v>
          </cell>
          <cell r="C2328">
            <v>28200</v>
          </cell>
          <cell r="E2328">
            <v>43200</v>
          </cell>
          <cell r="G2328">
            <v>71400</v>
          </cell>
        </row>
        <row r="2329">
          <cell r="A2329" t="str">
            <v>5.1.3.6.6.1</v>
          </cell>
          <cell r="B2329" t="str">
            <v>Servicio De Creación Y Difusión De Contenido Exclusivamente A Través De Internet</v>
          </cell>
          <cell r="C2329">
            <v>28200</v>
          </cell>
          <cell r="E2329">
            <v>43200</v>
          </cell>
          <cell r="G2329">
            <v>71400</v>
          </cell>
        </row>
        <row r="2330">
          <cell r="A2330" t="str">
            <v>5.1.3.7</v>
          </cell>
          <cell r="B2330" t="str">
            <v>Servicios de Traslado y Viáticos</v>
          </cell>
          <cell r="C2330">
            <v>134172.07</v>
          </cell>
          <cell r="E2330">
            <v>49327.360000000001</v>
          </cell>
          <cell r="G2330">
            <v>183499.43</v>
          </cell>
        </row>
        <row r="2331">
          <cell r="A2331" t="str">
            <v>5.1.3.7.1</v>
          </cell>
          <cell r="B2331" t="str">
            <v>Pasajes Aereos</v>
          </cell>
          <cell r="C2331">
            <v>70222</v>
          </cell>
          <cell r="E2331">
            <v>17548.240000000002</v>
          </cell>
          <cell r="G2331">
            <v>87770.240000000005</v>
          </cell>
        </row>
        <row r="2332">
          <cell r="A2332" t="str">
            <v>5.1.3.7.1.1</v>
          </cell>
          <cell r="B2332" t="str">
            <v>Pasajes Aereos</v>
          </cell>
          <cell r="C2332">
            <v>70222</v>
          </cell>
          <cell r="E2332">
            <v>17548.240000000002</v>
          </cell>
          <cell r="G2332">
            <v>87770.240000000005</v>
          </cell>
        </row>
        <row r="2333">
          <cell r="A2333" t="str">
            <v>5.1.3.7.5</v>
          </cell>
          <cell r="B2333" t="str">
            <v>Viaticos En El Pais</v>
          </cell>
          <cell r="C2333">
            <v>57889.46</v>
          </cell>
          <cell r="E2333">
            <v>27281.119999999999</v>
          </cell>
          <cell r="G2333">
            <v>85170.58</v>
          </cell>
        </row>
        <row r="2334">
          <cell r="A2334" t="str">
            <v>5.1.3.7.5.1</v>
          </cell>
          <cell r="B2334" t="str">
            <v>Viaticos En El País</v>
          </cell>
          <cell r="C2334">
            <v>16250.39</v>
          </cell>
          <cell r="E2334">
            <v>18438.86</v>
          </cell>
          <cell r="G2334">
            <v>34689.25</v>
          </cell>
        </row>
        <row r="2335">
          <cell r="A2335" t="str">
            <v>5.1.3.7.5.2</v>
          </cell>
          <cell r="B2335" t="str">
            <v>Hospedaje En El País</v>
          </cell>
          <cell r="C2335">
            <v>41639.07</v>
          </cell>
          <cell r="E2335">
            <v>8842.26</v>
          </cell>
          <cell r="G2335">
            <v>50481.33</v>
          </cell>
        </row>
        <row r="2336">
          <cell r="A2336" t="str">
            <v>5.1.3.7.9</v>
          </cell>
          <cell r="B2336" t="str">
            <v>Otros Servicios de Translado y Hospedaje</v>
          </cell>
          <cell r="C2336">
            <v>6060.61</v>
          </cell>
          <cell r="E2336">
            <v>4498</v>
          </cell>
          <cell r="G2336">
            <v>10558.61</v>
          </cell>
        </row>
        <row r="2337">
          <cell r="A2337" t="str">
            <v>5.1.3.7.9.2</v>
          </cell>
          <cell r="B2337" t="str">
            <v>Peajes</v>
          </cell>
          <cell r="C2337">
            <v>6060.61</v>
          </cell>
          <cell r="E2337">
            <v>4498</v>
          </cell>
          <cell r="G2337">
            <v>10558.61</v>
          </cell>
        </row>
        <row r="2338">
          <cell r="A2338" t="str">
            <v>5.1.3.8</v>
          </cell>
          <cell r="B2338" t="str">
            <v>Servicios Oficiales</v>
          </cell>
          <cell r="C2338">
            <v>156314.73000000001</v>
          </cell>
          <cell r="E2338">
            <v>106206.69</v>
          </cell>
          <cell r="G2338">
            <v>262521.42</v>
          </cell>
        </row>
        <row r="2339">
          <cell r="A2339" t="str">
            <v>5.1.3.8.1</v>
          </cell>
          <cell r="B2339" t="str">
            <v>Gastos Ceremoniales</v>
          </cell>
          <cell r="C2339">
            <v>6032</v>
          </cell>
          <cell r="E2339">
            <v>1430</v>
          </cell>
          <cell r="G2339">
            <v>7462</v>
          </cell>
        </row>
        <row r="2340">
          <cell r="A2340" t="str">
            <v>5.1.3.8.1.1</v>
          </cell>
          <cell r="B2340" t="str">
            <v>Gastos Ceremoniales</v>
          </cell>
          <cell r="C2340">
            <v>6032</v>
          </cell>
          <cell r="E2340">
            <v>1430</v>
          </cell>
          <cell r="G2340">
            <v>7462</v>
          </cell>
        </row>
        <row r="2341">
          <cell r="A2341" t="str">
            <v>5.1.3.8.2</v>
          </cell>
          <cell r="B2341" t="str">
            <v>Gastos De Orden Social Y Cultural</v>
          </cell>
          <cell r="C2341">
            <v>99988.87</v>
          </cell>
          <cell r="E2341">
            <v>84100</v>
          </cell>
          <cell r="G2341">
            <v>184088.87</v>
          </cell>
        </row>
        <row r="2342">
          <cell r="A2342" t="str">
            <v>5.1.3.8.2.1</v>
          </cell>
          <cell r="B2342" t="str">
            <v>Gastos De Orden Social Y Cultural</v>
          </cell>
          <cell r="C2342">
            <v>99988.87</v>
          </cell>
          <cell r="E2342">
            <v>84100</v>
          </cell>
          <cell r="G2342">
            <v>184088.87</v>
          </cell>
        </row>
        <row r="2343">
          <cell r="A2343" t="str">
            <v>5.1.3.8.5</v>
          </cell>
          <cell r="B2343" t="str">
            <v>Gastos de Representación</v>
          </cell>
          <cell r="C2343">
            <v>50293.86</v>
          </cell>
          <cell r="E2343">
            <v>20676.689999999999</v>
          </cell>
          <cell r="G2343">
            <v>70970.55</v>
          </cell>
        </row>
        <row r="2344">
          <cell r="A2344" t="str">
            <v>5.1.3.8.5.1</v>
          </cell>
          <cell r="B2344" t="str">
            <v>Reuniones De Trabajo</v>
          </cell>
          <cell r="C2344">
            <v>21817.86</v>
          </cell>
          <cell r="E2344">
            <v>20676.689999999999</v>
          </cell>
          <cell r="G2344">
            <v>42494.55</v>
          </cell>
        </row>
        <row r="2345">
          <cell r="A2345" t="str">
            <v>5.1.3.8.5.2</v>
          </cell>
          <cell r="B2345" t="str">
            <v>Gastos De Gobierno (Exclusivo Ofna. Ejecutivo)</v>
          </cell>
          <cell r="C2345">
            <v>28476</v>
          </cell>
          <cell r="G2345">
            <v>28476</v>
          </cell>
        </row>
        <row r="2346">
          <cell r="A2346" t="str">
            <v>5.1.3.9</v>
          </cell>
          <cell r="B2346" t="str">
            <v>Otros Servicios Generales</v>
          </cell>
          <cell r="C2346">
            <v>112546.1</v>
          </cell>
          <cell r="E2346">
            <v>1471853.22</v>
          </cell>
          <cell r="G2346">
            <v>1584399.32</v>
          </cell>
        </row>
        <row r="2347">
          <cell r="A2347" t="str">
            <v>5.1.3.9.4</v>
          </cell>
          <cell r="B2347" t="str">
            <v>Sentencias Y Resoluciones Por Autoridad Competente</v>
          </cell>
          <cell r="E2347">
            <v>1296001</v>
          </cell>
          <cell r="G2347">
            <v>1296001</v>
          </cell>
        </row>
        <row r="2348">
          <cell r="A2348" t="str">
            <v>5.1.3.9.4.1</v>
          </cell>
          <cell r="B2348" t="str">
            <v>Sentencias Y Resoluciones Por Autoridad Competente</v>
          </cell>
          <cell r="E2348">
            <v>1296001</v>
          </cell>
          <cell r="G2348">
            <v>1296001</v>
          </cell>
        </row>
        <row r="2349">
          <cell r="A2349" t="str">
            <v>5.1.3.9.6</v>
          </cell>
          <cell r="B2349" t="str">
            <v>Otros Gastos Por Responsabilidades</v>
          </cell>
          <cell r="C2349">
            <v>6750</v>
          </cell>
          <cell r="E2349">
            <v>69403.67</v>
          </cell>
          <cell r="G2349">
            <v>76153.67</v>
          </cell>
        </row>
        <row r="2350">
          <cell r="A2350" t="str">
            <v>5.1.3.9.6.1</v>
          </cell>
          <cell r="B2350" t="str">
            <v>Otros Gastos Por Responsabilidades</v>
          </cell>
          <cell r="C2350">
            <v>6750</v>
          </cell>
          <cell r="E2350">
            <v>69403.67</v>
          </cell>
          <cell r="G2350">
            <v>76153.67</v>
          </cell>
        </row>
        <row r="2351">
          <cell r="A2351" t="str">
            <v>5.1.3.9.9</v>
          </cell>
          <cell r="B2351" t="str">
            <v>Otros Servicios Generales</v>
          </cell>
          <cell r="C2351">
            <v>105796.1</v>
          </cell>
          <cell r="E2351">
            <v>106448.55</v>
          </cell>
          <cell r="G2351">
            <v>212244.65</v>
          </cell>
        </row>
        <row r="2352">
          <cell r="A2352" t="str">
            <v>5.1.3.9.9.4</v>
          </cell>
          <cell r="B2352" t="str">
            <v>Otros Servicios Generales</v>
          </cell>
          <cell r="C2352">
            <v>105796.1</v>
          </cell>
          <cell r="E2352">
            <v>106448.55</v>
          </cell>
          <cell r="G2352">
            <v>212244.65</v>
          </cell>
        </row>
        <row r="2353">
          <cell r="A2353" t="str">
            <v>5.1.9</v>
          </cell>
          <cell r="B2353" t="str">
            <v>Deuda Pública</v>
          </cell>
          <cell r="C2353">
            <v>2399110.1800000002</v>
          </cell>
          <cell r="E2353">
            <v>4708110.38</v>
          </cell>
          <cell r="F2353">
            <v>7107220.5599999996</v>
          </cell>
        </row>
        <row r="2354">
          <cell r="A2354" t="str">
            <v>5.1.9.1</v>
          </cell>
          <cell r="B2354" t="str">
            <v>Amortización De La Deuda Pública</v>
          </cell>
          <cell r="C2354">
            <v>1007238.11</v>
          </cell>
          <cell r="E2354">
            <v>2034412.84</v>
          </cell>
          <cell r="F2354">
            <v>3041650.95</v>
          </cell>
        </row>
        <row r="2355">
          <cell r="A2355" t="str">
            <v>5.1.9.1.1</v>
          </cell>
          <cell r="B2355" t="str">
            <v>Amortización De La Deuda Interna Con Instituciones De Crédito</v>
          </cell>
          <cell r="C2355">
            <v>1007238.11</v>
          </cell>
          <cell r="E2355">
            <v>2034412.84</v>
          </cell>
          <cell r="F2355">
            <v>3041650.95</v>
          </cell>
        </row>
        <row r="2356">
          <cell r="A2356" t="str">
            <v>5.1.9.1.1.1</v>
          </cell>
          <cell r="B2356" t="str">
            <v>Amortizacion De Deuda Pública</v>
          </cell>
          <cell r="C2356">
            <v>1007238.11</v>
          </cell>
          <cell r="E2356">
            <v>2034412.84</v>
          </cell>
          <cell r="F2356">
            <v>3041650.95</v>
          </cell>
        </row>
        <row r="2357">
          <cell r="A2357" t="str">
            <v>5.1.9.2</v>
          </cell>
          <cell r="B2357" t="str">
            <v>Intereses De La Deuda Pública</v>
          </cell>
          <cell r="C2357">
            <v>1391872.07</v>
          </cell>
          <cell r="E2357">
            <v>2673697.54</v>
          </cell>
          <cell r="F2357">
            <v>4065569.61</v>
          </cell>
        </row>
        <row r="2358">
          <cell r="A2358" t="str">
            <v>5.1.9.2.1</v>
          </cell>
          <cell r="B2358" t="str">
            <v>Intereses De La Deuda Interna Con Instituciones De Crédito</v>
          </cell>
          <cell r="C2358">
            <v>1391872.07</v>
          </cell>
          <cell r="E2358">
            <v>2673697.54</v>
          </cell>
          <cell r="F2358">
            <v>4065569.61</v>
          </cell>
        </row>
        <row r="2359">
          <cell r="A2359" t="str">
            <v>5.1.9.2.1.1</v>
          </cell>
          <cell r="B2359" t="str">
            <v>Intereses De La Deuda</v>
          </cell>
          <cell r="C2359">
            <v>1391872.07</v>
          </cell>
          <cell r="E2359">
            <v>2673697.54</v>
          </cell>
          <cell r="F2359">
            <v>4065569.61</v>
          </cell>
        </row>
        <row r="2360">
          <cell r="A2360">
            <v>5.2</v>
          </cell>
          <cell r="B2360" t="str">
            <v>Transferencias Internas, Asignaciones, Subsidios y Otras Ayudas</v>
          </cell>
          <cell r="C2360">
            <v>7721843.4500000002</v>
          </cell>
          <cell r="E2360">
            <v>14714368.779999999</v>
          </cell>
          <cell r="F2360">
            <v>10896599.32</v>
          </cell>
          <cell r="G2360">
            <v>11539612.91</v>
          </cell>
        </row>
        <row r="2361">
          <cell r="A2361" t="str">
            <v>5.2.1</v>
          </cell>
          <cell r="B2361" t="str">
            <v>Transferencias Internas y Asignaciones al Sector Público</v>
          </cell>
          <cell r="E2361">
            <v>9647925.3200000003</v>
          </cell>
          <cell r="G2361">
            <v>9647925.3200000003</v>
          </cell>
        </row>
        <row r="2362">
          <cell r="A2362" t="str">
            <v>5.2.1.2</v>
          </cell>
          <cell r="B2362" t="str">
            <v>Transferencias Internas al Sector Público</v>
          </cell>
          <cell r="E2362">
            <v>9647925.3200000003</v>
          </cell>
          <cell r="G2362">
            <v>9647925.3200000003</v>
          </cell>
        </row>
        <row r="2363">
          <cell r="A2363" t="str">
            <v>5.2.1.2.1</v>
          </cell>
          <cell r="B2363" t="str">
            <v>Transferencias Internas al Sector Público</v>
          </cell>
          <cell r="E2363">
            <v>9647925.3200000003</v>
          </cell>
          <cell r="G2363">
            <v>9647925.3200000003</v>
          </cell>
        </row>
        <row r="2364">
          <cell r="A2364" t="str">
            <v>5.2.1.2.1.1</v>
          </cell>
          <cell r="B2364" t="str">
            <v>Oficina Central</v>
          </cell>
          <cell r="E2364">
            <v>9647925.3200000003</v>
          </cell>
          <cell r="G2364">
            <v>9647925.3200000003</v>
          </cell>
        </row>
        <row r="2365">
          <cell r="A2365" t="str">
            <v>5.2.1.2.1.1.10</v>
          </cell>
          <cell r="B2365" t="str">
            <v>Transferencias Internas otorgadas a Paramunicipales</v>
          </cell>
          <cell r="E2365">
            <v>9647925.3200000003</v>
          </cell>
          <cell r="G2365">
            <v>9647925.3200000003</v>
          </cell>
        </row>
        <row r="2366">
          <cell r="A2366" t="str">
            <v>5.2.2</v>
          </cell>
          <cell r="B2366" t="str">
            <v>Transferencias al Resto del Sector Público</v>
          </cell>
          <cell r="C2366">
            <v>494872.79</v>
          </cell>
          <cell r="E2366">
            <v>148140.79999999999</v>
          </cell>
          <cell r="G2366">
            <v>643013.59</v>
          </cell>
        </row>
        <row r="2367">
          <cell r="A2367" t="str">
            <v>5.2.2.2</v>
          </cell>
          <cell r="B2367" t="str">
            <v>Transferencias a Entidades Federativas y Municipios</v>
          </cell>
          <cell r="C2367">
            <v>494872.79</v>
          </cell>
          <cell r="E2367">
            <v>148140.79999999999</v>
          </cell>
          <cell r="G2367">
            <v>643013.59</v>
          </cell>
        </row>
        <row r="2368">
          <cell r="A2368" t="str">
            <v>5.2.2.2.1</v>
          </cell>
          <cell r="B2368" t="str">
            <v>Transferencias A Entidades Federativas Y Municipal</v>
          </cell>
          <cell r="C2368">
            <v>494872.79</v>
          </cell>
          <cell r="E2368">
            <v>148140.79999999999</v>
          </cell>
          <cell r="G2368">
            <v>643013.59</v>
          </cell>
        </row>
        <row r="2369">
          <cell r="A2369" t="str">
            <v>5.2.2.2.1.1</v>
          </cell>
          <cell r="B2369" t="str">
            <v>Transferencias A Entidades Federativas Y Municipal Oficina Central</v>
          </cell>
          <cell r="C2369">
            <v>494872.79</v>
          </cell>
          <cell r="E2369">
            <v>148140.79999999999</v>
          </cell>
          <cell r="G2369">
            <v>643013.59</v>
          </cell>
        </row>
        <row r="2370">
          <cell r="A2370" t="str">
            <v>5.2.2.2.1.1.1</v>
          </cell>
          <cell r="B2370" t="str">
            <v>Fondo Zofemat</v>
          </cell>
          <cell r="C2370">
            <v>494872.79</v>
          </cell>
          <cell r="E2370">
            <v>148140.79999999999</v>
          </cell>
          <cell r="G2370">
            <v>643013.59</v>
          </cell>
        </row>
        <row r="2371">
          <cell r="A2371" t="str">
            <v>5.2.4</v>
          </cell>
          <cell r="B2371" t="str">
            <v>Ayudas Sociales</v>
          </cell>
          <cell r="C2371">
            <v>7226970.6600000001</v>
          </cell>
          <cell r="E2371">
            <v>4918302.66</v>
          </cell>
          <cell r="F2371">
            <v>10896599.32</v>
          </cell>
          <cell r="G2371">
            <v>1248674</v>
          </cell>
        </row>
        <row r="2372">
          <cell r="A2372" t="str">
            <v>5.2.4.1</v>
          </cell>
          <cell r="B2372" t="str">
            <v>Ayudas Sociales a Personas</v>
          </cell>
          <cell r="C2372">
            <v>6577394.6600000001</v>
          </cell>
          <cell r="E2372">
            <v>4319204.66</v>
          </cell>
          <cell r="F2372">
            <v>9647925.3200000003</v>
          </cell>
          <cell r="G2372">
            <v>1248674</v>
          </cell>
        </row>
        <row r="2373">
          <cell r="A2373" t="str">
            <v>5.2.4.1.1</v>
          </cell>
          <cell r="B2373" t="str">
            <v>Ayudas Sociales a Personas</v>
          </cell>
          <cell r="E2373">
            <v>1248674</v>
          </cell>
          <cell r="G2373">
            <v>1248674</v>
          </cell>
        </row>
        <row r="2374">
          <cell r="A2374" t="str">
            <v>5.2.4.1.1.1</v>
          </cell>
          <cell r="B2374" t="str">
            <v>Ayudas Sociales a Personas</v>
          </cell>
          <cell r="E2374">
            <v>1248674</v>
          </cell>
          <cell r="G2374">
            <v>1248674</v>
          </cell>
        </row>
        <row r="2375">
          <cell r="A2375" t="str">
            <v>5.2.4.1.5</v>
          </cell>
          <cell r="B2375" t="str">
            <v>Transferencias Internas Otorgadas A Entidades Paraestatales No Empresariales Y No Financieras</v>
          </cell>
          <cell r="C2375">
            <v>6577394.6600000001</v>
          </cell>
          <cell r="E2375">
            <v>3070530.66</v>
          </cell>
          <cell r="F2375">
            <v>9647925.3200000003</v>
          </cell>
        </row>
        <row r="2376">
          <cell r="A2376" t="str">
            <v>5.2.4.1.5.1</v>
          </cell>
          <cell r="B2376" t="str">
            <v>Transferencias Internas Otorgadas A Entidades Paraestatales No Empresariales Y No Financieras</v>
          </cell>
          <cell r="C2376">
            <v>6577394.6600000001</v>
          </cell>
          <cell r="E2376">
            <v>3070530.66</v>
          </cell>
          <cell r="F2376">
            <v>9647925.3200000003</v>
          </cell>
        </row>
        <row r="2377">
          <cell r="A2377" t="str">
            <v>5.2.4.4</v>
          </cell>
          <cell r="B2377" t="str">
            <v>Ayudas Sociales por Desastres Naturales  y Otros Siniestros</v>
          </cell>
          <cell r="C2377">
            <v>649576</v>
          </cell>
          <cell r="E2377">
            <v>599098</v>
          </cell>
          <cell r="F2377">
            <v>1248674</v>
          </cell>
        </row>
        <row r="2378">
          <cell r="A2378" t="str">
            <v>5.2.4.4.1</v>
          </cell>
          <cell r="B2378" t="str">
            <v>Ayudas Sociales por Desastres Naturales  y Otros Siniestros</v>
          </cell>
          <cell r="C2378">
            <v>649576</v>
          </cell>
          <cell r="E2378">
            <v>599098</v>
          </cell>
          <cell r="F2378">
            <v>1248674</v>
          </cell>
        </row>
        <row r="2379">
          <cell r="A2379" t="str">
            <v>5.2.4.4.1.1</v>
          </cell>
          <cell r="B2379" t="str">
            <v>Ayudas Sociales por Desastres Naturales  y Otros Siniestros</v>
          </cell>
          <cell r="C2379">
            <v>649576</v>
          </cell>
          <cell r="E2379">
            <v>599098</v>
          </cell>
          <cell r="F2379">
            <v>1248674</v>
          </cell>
        </row>
        <row r="2380">
          <cell r="A2380">
            <v>5.4</v>
          </cell>
          <cell r="B2380" t="str">
            <v>Intereses, Comisiones y Otros Gastos de la Deuda Pública</v>
          </cell>
          <cell r="E2380">
            <v>4065569.61</v>
          </cell>
          <cell r="G2380">
            <v>4065569.61</v>
          </cell>
        </row>
        <row r="2381">
          <cell r="A2381" t="str">
            <v>5.4.1</v>
          </cell>
          <cell r="B2381" t="str">
            <v>Intereses de la Deuda Pública</v>
          </cell>
          <cell r="E2381">
            <v>4065569.61</v>
          </cell>
          <cell r="G2381">
            <v>4065569.61</v>
          </cell>
        </row>
        <row r="2382">
          <cell r="A2382" t="str">
            <v>5.4.1.1</v>
          </cell>
          <cell r="B2382" t="str">
            <v>Intereses de la Deuda Pública Interna</v>
          </cell>
          <cell r="E2382">
            <v>4065569.61</v>
          </cell>
          <cell r="G2382">
            <v>4065569.61</v>
          </cell>
        </row>
        <row r="2383">
          <cell r="A2383" t="str">
            <v>5.4.1.1.1</v>
          </cell>
          <cell r="B2383" t="str">
            <v>Intereses de la Deuda Pública Interna</v>
          </cell>
          <cell r="E2383">
            <v>4065569.61</v>
          </cell>
          <cell r="G2383">
            <v>4065569.61</v>
          </cell>
        </row>
        <row r="2384">
          <cell r="A2384" t="str">
            <v>5.4.1.1.1.1</v>
          </cell>
          <cell r="B2384" t="str">
            <v>Intereses COFIDAN</v>
          </cell>
          <cell r="E2384">
            <v>4065569.61</v>
          </cell>
          <cell r="G2384">
            <v>4065569.61</v>
          </cell>
        </row>
        <row r="2385">
          <cell r="A2385">
            <v>5.5</v>
          </cell>
          <cell r="B2385" t="str">
            <v>Otros Gastos y Pérdidas Extraordinarias</v>
          </cell>
          <cell r="C2385">
            <v>1944.37</v>
          </cell>
          <cell r="E2385">
            <v>8769.9699999999993</v>
          </cell>
          <cell r="G2385">
            <v>10714.34</v>
          </cell>
        </row>
        <row r="2386">
          <cell r="A2386" t="str">
            <v>5.5.1</v>
          </cell>
        </row>
        <row r="2387">
          <cell r="A2387" t="str">
            <v>5.5.2</v>
          </cell>
        </row>
        <row r="2388">
          <cell r="A2388" t="str">
            <v>5.5.9</v>
          </cell>
          <cell r="B2388" t="str">
            <v>Otros Gastos</v>
          </cell>
          <cell r="C2388">
            <v>1944.37</v>
          </cell>
          <cell r="E2388">
            <v>8769.9699999999993</v>
          </cell>
          <cell r="G2388">
            <v>10714.34</v>
          </cell>
        </row>
        <row r="2389">
          <cell r="A2389" t="str">
            <v>5.5.9.4</v>
          </cell>
          <cell r="B2389" t="str">
            <v>Diferencias por Tipo de Cambio Negativas en Efectivo y Equivalentes</v>
          </cell>
          <cell r="C2389">
            <v>1944.37</v>
          </cell>
          <cell r="E2389">
            <v>8769.9699999999993</v>
          </cell>
          <cell r="G2389">
            <v>10714.34</v>
          </cell>
        </row>
        <row r="2390">
          <cell r="A2390" t="str">
            <v>5.5.9.4.1</v>
          </cell>
          <cell r="B2390" t="str">
            <v>Difer. X Tipo De Cambio Negat. En Efectivo Y Equiv</v>
          </cell>
          <cell r="C2390">
            <v>1944.37</v>
          </cell>
          <cell r="E2390">
            <v>8769.9699999999993</v>
          </cell>
          <cell r="G2390">
            <v>10714.34</v>
          </cell>
        </row>
        <row r="2391">
          <cell r="A2391" t="str">
            <v>5.5.9.4.1.1</v>
          </cell>
          <cell r="B2391" t="str">
            <v>Difer. X Tipo De Cambio Negat. En Efectivo Y Equiv Oficina Central</v>
          </cell>
          <cell r="C2391">
            <v>1944.37</v>
          </cell>
          <cell r="E2391">
            <v>8769.9699999999993</v>
          </cell>
          <cell r="G2391">
            <v>10714.34</v>
          </cell>
        </row>
        <row r="2392">
          <cell r="A2392" t="str">
            <v>5.5.9.4.1.1.1</v>
          </cell>
          <cell r="B2392" t="str">
            <v>Perdida En Cambio</v>
          </cell>
          <cell r="C2392">
            <v>1944.37</v>
          </cell>
          <cell r="E2392">
            <v>8769.9699999999993</v>
          </cell>
          <cell r="G2392">
            <v>10714.34</v>
          </cell>
        </row>
        <row r="2393">
          <cell r="A2393">
            <v>5.6</v>
          </cell>
        </row>
        <row r="2394">
          <cell r="A2394" t="str">
            <v>5.6.1</v>
          </cell>
        </row>
        <row r="2395">
          <cell r="A2395">
            <v>7</v>
          </cell>
          <cell r="B2395" t="str">
            <v>Cuentas de Orden Contables</v>
          </cell>
          <cell r="E2395">
            <v>5757760.6200000001</v>
          </cell>
          <cell r="F2395">
            <v>5757760.6200000001</v>
          </cell>
        </row>
        <row r="2396">
          <cell r="A2396">
            <v>7.4</v>
          </cell>
          <cell r="B2396" t="str">
            <v>Juicios</v>
          </cell>
          <cell r="E2396">
            <v>5757760.6200000001</v>
          </cell>
          <cell r="F2396">
            <v>5757760.6200000001</v>
          </cell>
        </row>
        <row r="2397">
          <cell r="A2397" t="str">
            <v>7.4.1</v>
          </cell>
          <cell r="B2397" t="str">
            <v>Demandas Judiciales en Proceso de Resolución</v>
          </cell>
          <cell r="C2397">
            <v>105826898.70999999</v>
          </cell>
          <cell r="F2397">
            <v>5757760.6200000001</v>
          </cell>
          <cell r="G2397">
            <v>100069138.09</v>
          </cell>
        </row>
        <row r="2398">
          <cell r="A2398" t="str">
            <v>7.4.1.1</v>
          </cell>
          <cell r="B2398" t="str">
            <v>Demandas Judiciales en Proceso de Resolución Oficina Central</v>
          </cell>
          <cell r="C2398">
            <v>105826898.70999999</v>
          </cell>
          <cell r="F2398">
            <v>5757760.6200000001</v>
          </cell>
          <cell r="G2398">
            <v>100069138.09</v>
          </cell>
        </row>
        <row r="2399">
          <cell r="A2399" t="str">
            <v>7.4.1.1.1</v>
          </cell>
          <cell r="B2399" t="str">
            <v>Juicios Civiles</v>
          </cell>
          <cell r="C2399">
            <v>-1427446.36</v>
          </cell>
          <cell r="G2399">
            <v>-1427446.36</v>
          </cell>
        </row>
        <row r="2400">
          <cell r="A2400" t="str">
            <v>7.4.1.1.2</v>
          </cell>
          <cell r="B2400" t="str">
            <v>Juicios Penales</v>
          </cell>
          <cell r="C2400">
            <v>-26211513.16</v>
          </cell>
          <cell r="G2400">
            <v>-26211513.16</v>
          </cell>
        </row>
        <row r="2401">
          <cell r="A2401" t="str">
            <v>7.4.1.1.3</v>
          </cell>
          <cell r="B2401" t="str">
            <v>Juicios Contenciosos</v>
          </cell>
          <cell r="C2401">
            <v>22298000</v>
          </cell>
          <cell r="G2401">
            <v>22298000</v>
          </cell>
        </row>
        <row r="2402">
          <cell r="A2402" t="str">
            <v>7.4.1.1.5</v>
          </cell>
          <cell r="B2402" t="str">
            <v>Juicios Mercantiles</v>
          </cell>
          <cell r="C2402">
            <v>1974940.33</v>
          </cell>
          <cell r="G2402">
            <v>1974940.33</v>
          </cell>
        </row>
        <row r="2403">
          <cell r="A2403" t="str">
            <v>7.4.1.1.6</v>
          </cell>
          <cell r="B2403" t="str">
            <v>Juicios Laborales</v>
          </cell>
          <cell r="C2403">
            <v>109192917.90000001</v>
          </cell>
          <cell r="F2403">
            <v>5757760.6200000001</v>
          </cell>
          <cell r="G2403">
            <v>103435157.28</v>
          </cell>
        </row>
        <row r="2404">
          <cell r="A2404" t="str">
            <v>7.4.1.1.6.1</v>
          </cell>
          <cell r="B2404" t="str">
            <v>Gómez Ramírez Teresa Cintia</v>
          </cell>
          <cell r="C2404">
            <v>613603</v>
          </cell>
          <cell r="G2404">
            <v>613603</v>
          </cell>
        </row>
        <row r="2405">
          <cell r="A2405" t="str">
            <v>7.4.1.1.6.2</v>
          </cell>
          <cell r="B2405" t="str">
            <v>Aguilar Villa Lidia Onice</v>
          </cell>
          <cell r="C2405">
            <v>1003000</v>
          </cell>
          <cell r="G2405">
            <v>1003000</v>
          </cell>
        </row>
        <row r="2406">
          <cell r="A2406" t="str">
            <v>7.4.1.1.6.3</v>
          </cell>
          <cell r="B2406" t="str">
            <v>Osuna  Díaz Arturo</v>
          </cell>
          <cell r="C2406">
            <v>579266.04</v>
          </cell>
          <cell r="G2406">
            <v>579266.04</v>
          </cell>
        </row>
        <row r="2407">
          <cell r="A2407" t="str">
            <v>7.4.1.1.6.4</v>
          </cell>
          <cell r="B2407" t="str">
            <v>Estrada Pitones Arturo</v>
          </cell>
          <cell r="C2407">
            <v>875632.08</v>
          </cell>
          <cell r="G2407">
            <v>875632.08</v>
          </cell>
        </row>
        <row r="2408">
          <cell r="A2408" t="str">
            <v>7.4.1.1.6.5</v>
          </cell>
          <cell r="B2408" t="str">
            <v>Preciado Dominguez Adrian</v>
          </cell>
          <cell r="C2408">
            <v>1145988.54</v>
          </cell>
          <cell r="G2408">
            <v>1145988.54</v>
          </cell>
        </row>
        <row r="2409">
          <cell r="A2409" t="str">
            <v>7.4.1.1.6.6</v>
          </cell>
          <cell r="B2409" t="str">
            <v>Ortíz Gonzalez Réne</v>
          </cell>
          <cell r="C2409">
            <v>1508800</v>
          </cell>
          <cell r="G2409">
            <v>1508800</v>
          </cell>
        </row>
        <row r="2410">
          <cell r="A2410" t="str">
            <v>7.4.1.1.6.7</v>
          </cell>
          <cell r="B2410" t="str">
            <v>Scolari Molero Alejandro</v>
          </cell>
          <cell r="C2410">
            <v>1789200</v>
          </cell>
          <cell r="G2410">
            <v>1789200</v>
          </cell>
        </row>
        <row r="2411">
          <cell r="A2411" t="str">
            <v>7.4.1.1.6.8</v>
          </cell>
          <cell r="B2411" t="str">
            <v>Jacobo Botello Guadalupe Cristina</v>
          </cell>
          <cell r="C2411">
            <v>2126446.14</v>
          </cell>
          <cell r="G2411">
            <v>2126446.14</v>
          </cell>
        </row>
        <row r="2412">
          <cell r="A2412" t="str">
            <v>7.4.1.1.6.9</v>
          </cell>
          <cell r="B2412" t="str">
            <v>Cárdenas Ramírez Guadencia</v>
          </cell>
          <cell r="C2412">
            <v>373311.6</v>
          </cell>
          <cell r="G2412">
            <v>373311.6</v>
          </cell>
        </row>
        <row r="2413">
          <cell r="A2413" t="str">
            <v>7.4.1.1.6.10</v>
          </cell>
          <cell r="B2413" t="str">
            <v>Meneses Aguilar Angelica</v>
          </cell>
          <cell r="C2413">
            <v>2750477.52</v>
          </cell>
          <cell r="G2413">
            <v>2750477.52</v>
          </cell>
        </row>
        <row r="2414">
          <cell r="A2414" t="str">
            <v>7.4.1.1.6.12</v>
          </cell>
          <cell r="B2414" t="str">
            <v>Leyva Mata Yareli Analia</v>
          </cell>
          <cell r="C2414">
            <v>1043701.44</v>
          </cell>
          <cell r="G2414">
            <v>1043701.44</v>
          </cell>
        </row>
        <row r="2415">
          <cell r="A2415" t="str">
            <v>7.4.1.1.6.13</v>
          </cell>
          <cell r="B2415" t="str">
            <v>Betancourt Contreras Enrique</v>
          </cell>
          <cell r="C2415">
            <v>879187.44</v>
          </cell>
          <cell r="G2415">
            <v>879187.44</v>
          </cell>
        </row>
        <row r="2416">
          <cell r="A2416" t="str">
            <v>7.4.1.1.6.14</v>
          </cell>
          <cell r="B2416" t="str">
            <v>Figueroa Palomares Rafael</v>
          </cell>
          <cell r="C2416">
            <v>761428.02</v>
          </cell>
          <cell r="G2416">
            <v>761428.02</v>
          </cell>
        </row>
        <row r="2417">
          <cell r="A2417" t="str">
            <v>7.4.1.1.6.15</v>
          </cell>
          <cell r="B2417" t="str">
            <v>Guzman Gil Oscar</v>
          </cell>
          <cell r="C2417">
            <v>521400</v>
          </cell>
          <cell r="G2417">
            <v>521400</v>
          </cell>
        </row>
        <row r="2418">
          <cell r="A2418" t="str">
            <v>7.4.1.1.6.16</v>
          </cell>
          <cell r="B2418" t="str">
            <v>Pacheco Zamudio Francisco Heriberto</v>
          </cell>
          <cell r="C2418">
            <v>520038.33</v>
          </cell>
          <cell r="G2418">
            <v>520038.33</v>
          </cell>
        </row>
        <row r="2419">
          <cell r="A2419" t="str">
            <v>7.4.1.1.6.18</v>
          </cell>
          <cell r="B2419" t="str">
            <v>Alvarez Dorado Blanca Nieves</v>
          </cell>
          <cell r="C2419">
            <v>877902.62</v>
          </cell>
          <cell r="G2419">
            <v>877902.62</v>
          </cell>
        </row>
        <row r="2420">
          <cell r="A2420" t="str">
            <v>7.4.1.1.6.19</v>
          </cell>
          <cell r="B2420" t="str">
            <v>Hernández Elias Ana Maria</v>
          </cell>
          <cell r="C2420">
            <v>690429.48</v>
          </cell>
          <cell r="G2420">
            <v>690429.48</v>
          </cell>
        </row>
        <row r="2421">
          <cell r="A2421" t="str">
            <v>7.4.1.1.6.20</v>
          </cell>
          <cell r="B2421" t="str">
            <v>Peñuñuri Anaya Luz Minerva</v>
          </cell>
          <cell r="C2421">
            <v>1246710.1299999999</v>
          </cell>
          <cell r="G2421">
            <v>1246710.1299999999</v>
          </cell>
        </row>
        <row r="2422">
          <cell r="A2422" t="str">
            <v>7.4.1.1.6.21</v>
          </cell>
          <cell r="B2422" t="str">
            <v>Martínez Salazar Guillermo</v>
          </cell>
          <cell r="C2422">
            <v>4751970.3</v>
          </cell>
          <cell r="G2422">
            <v>4751970.3</v>
          </cell>
        </row>
        <row r="2423">
          <cell r="A2423" t="str">
            <v>7.4.1.1.6.22</v>
          </cell>
          <cell r="B2423" t="str">
            <v>Orozco López Eduardo Diego</v>
          </cell>
          <cell r="C2423">
            <v>1364505.84</v>
          </cell>
          <cell r="G2423">
            <v>1364505.84</v>
          </cell>
        </row>
        <row r="2424">
          <cell r="A2424" t="str">
            <v>7.4.1.1.6.24</v>
          </cell>
          <cell r="B2424" t="str">
            <v>Valdovinos Rodriguez Silvia</v>
          </cell>
          <cell r="C2424">
            <v>596200</v>
          </cell>
          <cell r="G2424">
            <v>596200</v>
          </cell>
        </row>
        <row r="2425">
          <cell r="A2425" t="str">
            <v>7.4.1.1.6.25</v>
          </cell>
          <cell r="B2425" t="str">
            <v>Delgado Herrera Enrique</v>
          </cell>
          <cell r="C2425">
            <v>627993.72</v>
          </cell>
          <cell r="G2425">
            <v>627993.72</v>
          </cell>
        </row>
        <row r="2426">
          <cell r="A2426" t="str">
            <v>7.4.1.1.6.27</v>
          </cell>
          <cell r="B2426" t="str">
            <v>Rodríguez Carrera Domingo</v>
          </cell>
          <cell r="C2426">
            <v>593529.16</v>
          </cell>
          <cell r="G2426">
            <v>593529.16</v>
          </cell>
        </row>
        <row r="2427">
          <cell r="A2427" t="str">
            <v>7.4.1.1.6.28</v>
          </cell>
          <cell r="B2427" t="str">
            <v>Gómez Ruíz Baltazar</v>
          </cell>
          <cell r="C2427">
            <v>1616566.04</v>
          </cell>
          <cell r="G2427">
            <v>1616566.04</v>
          </cell>
        </row>
        <row r="2428">
          <cell r="A2428" t="str">
            <v>7.4.1.1.6.30</v>
          </cell>
          <cell r="B2428" t="str">
            <v>Peréz Peréz Hernando Federico</v>
          </cell>
          <cell r="C2428">
            <v>695085.3</v>
          </cell>
          <cell r="G2428">
            <v>695085.3</v>
          </cell>
        </row>
        <row r="2429">
          <cell r="A2429" t="str">
            <v>7.4.1.1.6.31</v>
          </cell>
          <cell r="B2429" t="str">
            <v>Contreras Montaño Oscar Manuel</v>
          </cell>
          <cell r="C2429">
            <v>1280000</v>
          </cell>
          <cell r="G2429">
            <v>1280000</v>
          </cell>
        </row>
        <row r="2430">
          <cell r="A2430" t="str">
            <v>7.4.1.1.6.32</v>
          </cell>
          <cell r="B2430" t="str">
            <v>Meza Carrasco Diego Armando</v>
          </cell>
          <cell r="C2430">
            <v>565200</v>
          </cell>
          <cell r="G2430">
            <v>565200</v>
          </cell>
        </row>
        <row r="2431">
          <cell r="A2431" t="str">
            <v>7.4.1.1.6.34</v>
          </cell>
          <cell r="B2431" t="str">
            <v>Galaviz Arredondo Emilio</v>
          </cell>
          <cell r="C2431">
            <v>402600</v>
          </cell>
          <cell r="G2431">
            <v>402600</v>
          </cell>
        </row>
        <row r="2432">
          <cell r="A2432" t="str">
            <v>7.4.1.1.6.35</v>
          </cell>
          <cell r="B2432" t="str">
            <v>Ramírez Tapia Lorenzo</v>
          </cell>
          <cell r="C2432">
            <v>626993.73</v>
          </cell>
          <cell r="G2432">
            <v>626993.73</v>
          </cell>
        </row>
        <row r="2433">
          <cell r="A2433" t="str">
            <v>7.4.1.1.6.36</v>
          </cell>
          <cell r="B2433" t="str">
            <v>Galván Huerta Rafael</v>
          </cell>
          <cell r="C2433">
            <v>738651.9</v>
          </cell>
          <cell r="G2433">
            <v>738651.9</v>
          </cell>
        </row>
        <row r="2434">
          <cell r="A2434" t="str">
            <v>7.4.1.1.6.37</v>
          </cell>
          <cell r="B2434" t="str">
            <v>Guzman Castro Bartolo</v>
          </cell>
          <cell r="C2434">
            <v>2048477.04</v>
          </cell>
          <cell r="G2434">
            <v>2048477.04</v>
          </cell>
        </row>
        <row r="2435">
          <cell r="A2435" t="str">
            <v>7.4.1.1.6.40</v>
          </cell>
          <cell r="B2435" t="str">
            <v>Aguirre Ruíz Mauricio</v>
          </cell>
          <cell r="C2435">
            <v>1709923.04</v>
          </cell>
          <cell r="G2435">
            <v>1709923.04</v>
          </cell>
        </row>
        <row r="2436">
          <cell r="A2436" t="str">
            <v>7.4.1.1.6.41</v>
          </cell>
          <cell r="B2436" t="str">
            <v>Jaime Carillo Peña</v>
          </cell>
          <cell r="C2436">
            <v>460036</v>
          </cell>
          <cell r="G2436">
            <v>460036</v>
          </cell>
        </row>
        <row r="2437">
          <cell r="A2437" t="str">
            <v>7.4.1.1.6.44</v>
          </cell>
          <cell r="B2437" t="str">
            <v>Quintero Juarez Sergio Manuel</v>
          </cell>
          <cell r="C2437">
            <v>761841.6</v>
          </cell>
          <cell r="G2437">
            <v>761841.6</v>
          </cell>
        </row>
        <row r="2438">
          <cell r="A2438" t="str">
            <v>7.4.1.1.6.45</v>
          </cell>
          <cell r="B2438" t="str">
            <v>Aguirre Gonzalez Humberto</v>
          </cell>
          <cell r="C2438">
            <v>1551300</v>
          </cell>
          <cell r="G2438">
            <v>1551300</v>
          </cell>
        </row>
        <row r="2439">
          <cell r="A2439" t="str">
            <v>7.4.1.1.6.46</v>
          </cell>
          <cell r="B2439" t="str">
            <v>Esquivel Santacruz Claudia</v>
          </cell>
          <cell r="C2439">
            <v>547953</v>
          </cell>
          <cell r="G2439">
            <v>547953</v>
          </cell>
        </row>
        <row r="2440">
          <cell r="A2440" t="str">
            <v>7.4.1.1.6.47</v>
          </cell>
          <cell r="B2440" t="str">
            <v>Reciado Dominguez Adrian</v>
          </cell>
          <cell r="C2440">
            <v>1146988.53</v>
          </cell>
          <cell r="G2440">
            <v>1146988.53</v>
          </cell>
        </row>
        <row r="2441">
          <cell r="A2441" t="str">
            <v>7.4.1.1.6.49</v>
          </cell>
          <cell r="B2441" t="str">
            <v>De La Cruz Cupil Marco Antonio</v>
          </cell>
          <cell r="C2441">
            <v>502654.1</v>
          </cell>
          <cell r="G2441">
            <v>502654.1</v>
          </cell>
        </row>
        <row r="2442">
          <cell r="A2442" t="str">
            <v>7.4.1.1.6.52</v>
          </cell>
          <cell r="B2442" t="str">
            <v>Jose Guadalupe Noyola Hernandez</v>
          </cell>
          <cell r="C2442">
            <v>2728213.22</v>
          </cell>
          <cell r="G2442">
            <v>2728213.22</v>
          </cell>
        </row>
        <row r="2443">
          <cell r="A2443" t="str">
            <v>7.4.1.1.6.53</v>
          </cell>
          <cell r="B2443" t="str">
            <v>De Val Hernández Melina</v>
          </cell>
          <cell r="C2443">
            <v>492787.68</v>
          </cell>
          <cell r="G2443">
            <v>492787.68</v>
          </cell>
        </row>
        <row r="2444">
          <cell r="A2444" t="str">
            <v>7.4.1.1.6.54</v>
          </cell>
          <cell r="B2444" t="str">
            <v>Arellano Becerril Norma Guadalupe</v>
          </cell>
          <cell r="C2444">
            <v>572100</v>
          </cell>
          <cell r="G2444">
            <v>572100</v>
          </cell>
        </row>
        <row r="2445">
          <cell r="A2445" t="str">
            <v>7.4.1.1.6.55</v>
          </cell>
          <cell r="B2445" t="str">
            <v>Hernandez Muñoz Francisco Javier</v>
          </cell>
          <cell r="C2445">
            <v>646580</v>
          </cell>
          <cell r="G2445">
            <v>646580</v>
          </cell>
        </row>
        <row r="2446">
          <cell r="A2446" t="str">
            <v>7.4.1.1.6.56</v>
          </cell>
          <cell r="B2446" t="str">
            <v>Salinas Gónzalez Gloria Esthela</v>
          </cell>
          <cell r="C2446">
            <v>476254.76</v>
          </cell>
          <cell r="G2446">
            <v>476254.76</v>
          </cell>
        </row>
        <row r="2447">
          <cell r="A2447" t="str">
            <v>7.4.1.1.6.57</v>
          </cell>
          <cell r="B2447" t="str">
            <v>Esparza Torres Ricardo</v>
          </cell>
          <cell r="C2447">
            <v>373311.6</v>
          </cell>
          <cell r="G2447">
            <v>373311.6</v>
          </cell>
        </row>
        <row r="2448">
          <cell r="A2448" t="str">
            <v>7.4.1.1.6.58</v>
          </cell>
          <cell r="B2448" t="str">
            <v>Torres Aguirre Nehemias</v>
          </cell>
          <cell r="C2448">
            <v>894800</v>
          </cell>
          <cell r="G2448">
            <v>894800</v>
          </cell>
        </row>
        <row r="2449">
          <cell r="A2449" t="str">
            <v>7.4.1.1.6.59</v>
          </cell>
          <cell r="B2449" t="str">
            <v>Gonzalez Saavedra Juan José</v>
          </cell>
          <cell r="C2449">
            <v>761499.1</v>
          </cell>
          <cell r="G2449">
            <v>761499.1</v>
          </cell>
        </row>
        <row r="2450">
          <cell r="A2450" t="str">
            <v>7.4.1.1.6.60</v>
          </cell>
          <cell r="B2450" t="str">
            <v>Hernandez Peña Amelia</v>
          </cell>
          <cell r="C2450">
            <v>596200</v>
          </cell>
          <cell r="G2450">
            <v>596200</v>
          </cell>
        </row>
        <row r="2451">
          <cell r="A2451" t="str">
            <v>7.4.1.1.6.63</v>
          </cell>
          <cell r="B2451" t="str">
            <v>Barroso Medina Fernando</v>
          </cell>
          <cell r="C2451">
            <v>539453.18000000005</v>
          </cell>
          <cell r="G2451">
            <v>539453.18000000005</v>
          </cell>
        </row>
        <row r="2452">
          <cell r="A2452" t="str">
            <v>7.4.1.1.6.64</v>
          </cell>
          <cell r="B2452" t="str">
            <v>Aguilar Rivas Evelia</v>
          </cell>
          <cell r="C2452">
            <v>2150978.4900000002</v>
          </cell>
          <cell r="F2452">
            <v>2150978.4900000002</v>
          </cell>
        </row>
        <row r="2453">
          <cell r="A2453" t="str">
            <v>7.4.1.1.6.65</v>
          </cell>
          <cell r="B2453" t="str">
            <v>Velazquez Acosta Maria De Jesus</v>
          </cell>
          <cell r="C2453">
            <v>692175.19</v>
          </cell>
          <cell r="G2453">
            <v>692175.19</v>
          </cell>
        </row>
        <row r="2454">
          <cell r="A2454" t="str">
            <v>7.4.1.1.6.66</v>
          </cell>
          <cell r="B2454" t="str">
            <v>Ibarra Garzon Jorge Manuel</v>
          </cell>
          <cell r="C2454">
            <v>615954.54</v>
          </cell>
          <cell r="G2454">
            <v>615954.54</v>
          </cell>
        </row>
        <row r="2455">
          <cell r="A2455" t="str">
            <v>7.4.1.1.6.67</v>
          </cell>
          <cell r="B2455" t="str">
            <v>Jimenez Henández Domingo</v>
          </cell>
          <cell r="C2455">
            <v>313987.44</v>
          </cell>
          <cell r="G2455">
            <v>313987.44</v>
          </cell>
        </row>
        <row r="2456">
          <cell r="A2456" t="str">
            <v>7.4.1.1.6.68</v>
          </cell>
          <cell r="B2456" t="str">
            <v>Balinio Alaniz Marco Antonio</v>
          </cell>
          <cell r="C2456">
            <v>832521.44</v>
          </cell>
          <cell r="G2456">
            <v>832521.44</v>
          </cell>
        </row>
        <row r="2457">
          <cell r="A2457" t="str">
            <v>7.4.1.1.6.69</v>
          </cell>
          <cell r="B2457" t="str">
            <v>Gómez Terrones Araceli</v>
          </cell>
          <cell r="C2457">
            <v>531600</v>
          </cell>
          <cell r="G2457">
            <v>531600</v>
          </cell>
        </row>
        <row r="2458">
          <cell r="A2458" t="str">
            <v>7.4.1.1.6.71</v>
          </cell>
          <cell r="B2458" t="str">
            <v>Monroy Vázquez Jaime Francisco</v>
          </cell>
          <cell r="C2458">
            <v>795575.52</v>
          </cell>
          <cell r="G2458">
            <v>795575.52</v>
          </cell>
        </row>
        <row r="2459">
          <cell r="A2459" t="str">
            <v>7.4.1.1.6.72</v>
          </cell>
          <cell r="B2459" t="str">
            <v>López Luna Juan Ismael</v>
          </cell>
          <cell r="C2459">
            <v>918521.1</v>
          </cell>
          <cell r="G2459">
            <v>918521.1</v>
          </cell>
        </row>
        <row r="2460">
          <cell r="A2460" t="str">
            <v>7.4.1.1.6.73</v>
          </cell>
          <cell r="B2460" t="str">
            <v>Zermeno Chavéz Gerardo</v>
          </cell>
          <cell r="C2460">
            <v>1364628.87</v>
          </cell>
          <cell r="F2460">
            <v>1364628.87</v>
          </cell>
        </row>
        <row r="2461">
          <cell r="A2461" t="str">
            <v>7.4.1.1.6.74</v>
          </cell>
          <cell r="B2461" t="str">
            <v>Cardoso Malvaez Maria De Jesus</v>
          </cell>
          <cell r="C2461">
            <v>905806.01</v>
          </cell>
          <cell r="G2461">
            <v>905806.01</v>
          </cell>
        </row>
        <row r="2462">
          <cell r="A2462" t="str">
            <v>7.4.1.1.6.78</v>
          </cell>
          <cell r="B2462" t="str">
            <v>Espinoza Ramírez Maria Teresa</v>
          </cell>
          <cell r="C2462">
            <v>472000</v>
          </cell>
          <cell r="G2462">
            <v>472000</v>
          </cell>
        </row>
        <row r="2463">
          <cell r="A2463" t="str">
            <v>7.4.1.1.6.80</v>
          </cell>
          <cell r="B2463" t="str">
            <v>Lazcano Campos Miguel Angel</v>
          </cell>
          <cell r="C2463">
            <v>2205458.79</v>
          </cell>
          <cell r="G2463">
            <v>2205458.79</v>
          </cell>
        </row>
        <row r="2464">
          <cell r="A2464" t="str">
            <v>7.4.1.1.6.81</v>
          </cell>
          <cell r="B2464" t="str">
            <v>Rodríguez Montis Alejandro Salvador</v>
          </cell>
          <cell r="C2464">
            <v>881924</v>
          </cell>
          <cell r="G2464">
            <v>881924</v>
          </cell>
        </row>
        <row r="2465">
          <cell r="A2465" t="str">
            <v>7.4.1.1.6.82</v>
          </cell>
          <cell r="B2465" t="str">
            <v>Zamora Millan Aida</v>
          </cell>
          <cell r="C2465">
            <v>927091</v>
          </cell>
          <cell r="G2465">
            <v>927091</v>
          </cell>
        </row>
        <row r="2466">
          <cell r="A2466" t="str">
            <v>7.4.1.1.6.83</v>
          </cell>
          <cell r="B2466" t="str">
            <v>Contreras Valdez Martha Patricia</v>
          </cell>
          <cell r="C2466">
            <v>439438</v>
          </cell>
          <cell r="G2466">
            <v>439438</v>
          </cell>
        </row>
        <row r="2467">
          <cell r="A2467" t="str">
            <v>7.4.1.1.6.84</v>
          </cell>
          <cell r="B2467" t="str">
            <v>Valdovinos Rodríguez Silvia</v>
          </cell>
          <cell r="C2467">
            <v>73000</v>
          </cell>
          <cell r="G2467">
            <v>73000</v>
          </cell>
        </row>
        <row r="2468">
          <cell r="A2468" t="str">
            <v>7.4.1.1.6.86</v>
          </cell>
          <cell r="B2468" t="str">
            <v>Parra Ramos Luis Guillermo</v>
          </cell>
          <cell r="C2468">
            <v>121545</v>
          </cell>
          <cell r="G2468">
            <v>121545</v>
          </cell>
        </row>
        <row r="2469">
          <cell r="A2469" t="str">
            <v>7.4.1.1.6.87</v>
          </cell>
          <cell r="B2469" t="str">
            <v>Rodríguez Mendoza Aaron</v>
          </cell>
          <cell r="C2469">
            <v>934349</v>
          </cell>
          <cell r="G2469">
            <v>934349</v>
          </cell>
        </row>
        <row r="2470">
          <cell r="A2470" t="str">
            <v>7.4.1.1.6.90</v>
          </cell>
          <cell r="B2470" t="str">
            <v>Del Razo Becerra Blanca Nohemi</v>
          </cell>
          <cell r="C2470">
            <v>123648</v>
          </cell>
          <cell r="G2470">
            <v>123648</v>
          </cell>
        </row>
        <row r="2471">
          <cell r="A2471" t="str">
            <v>7.4.1.1.6.91</v>
          </cell>
          <cell r="B2471" t="str">
            <v>Gutierrez Castro Jaime Alberto</v>
          </cell>
          <cell r="C2471">
            <v>152256</v>
          </cell>
          <cell r="G2471">
            <v>152256</v>
          </cell>
        </row>
        <row r="2472">
          <cell r="A2472" t="str">
            <v>7.4.1.1.6.92</v>
          </cell>
          <cell r="B2472" t="str">
            <v>Villegas Hernández Iván</v>
          </cell>
          <cell r="C2472">
            <v>189588</v>
          </cell>
          <cell r="G2472">
            <v>189588</v>
          </cell>
        </row>
        <row r="2473">
          <cell r="A2473" t="str">
            <v>7.4.1.1.6.93</v>
          </cell>
          <cell r="B2473" t="str">
            <v>Ibarbol Luna Isabel</v>
          </cell>
          <cell r="C2473">
            <v>53530.9</v>
          </cell>
          <cell r="G2473">
            <v>53530.9</v>
          </cell>
        </row>
        <row r="2474">
          <cell r="A2474" t="str">
            <v>7.4.1.1.6.94</v>
          </cell>
          <cell r="B2474" t="str">
            <v>Cuauhtemoc Galvan Barragan</v>
          </cell>
          <cell r="C2474">
            <v>415560.73</v>
          </cell>
          <cell r="G2474">
            <v>415560.73</v>
          </cell>
        </row>
        <row r="2475">
          <cell r="A2475" t="str">
            <v>7.4.1.1.6.95</v>
          </cell>
          <cell r="B2475" t="str">
            <v>Karina Rentería Lira</v>
          </cell>
          <cell r="C2475">
            <v>85278</v>
          </cell>
          <cell r="G2475">
            <v>85278</v>
          </cell>
        </row>
        <row r="2476">
          <cell r="A2476" t="str">
            <v>7.4.1.1.6.98</v>
          </cell>
          <cell r="B2476" t="str">
            <v>Ramon Angel Placencia</v>
          </cell>
          <cell r="C2476">
            <v>121545</v>
          </cell>
          <cell r="G2476">
            <v>121545</v>
          </cell>
        </row>
        <row r="2477">
          <cell r="A2477" t="str">
            <v>7.4.1.1.6.99</v>
          </cell>
          <cell r="B2477" t="str">
            <v>Julio Hernandez Jasso</v>
          </cell>
          <cell r="C2477">
            <v>151840</v>
          </cell>
          <cell r="G2477">
            <v>151840</v>
          </cell>
        </row>
        <row r="2478">
          <cell r="A2478" t="str">
            <v>7.4.1.1.6.100</v>
          </cell>
          <cell r="B2478" t="str">
            <v>Maritza Perez Espinoza</v>
          </cell>
          <cell r="C2478">
            <v>60590</v>
          </cell>
          <cell r="G2478">
            <v>60590</v>
          </cell>
        </row>
        <row r="2479">
          <cell r="A2479" t="str">
            <v>7.4.1.1.6.102</v>
          </cell>
          <cell r="B2479" t="str">
            <v>Miguel Anibal Camacho Ortiz</v>
          </cell>
          <cell r="C2479">
            <v>399324</v>
          </cell>
          <cell r="G2479">
            <v>399324</v>
          </cell>
        </row>
        <row r="2480">
          <cell r="A2480" t="str">
            <v>7.4.1.1.6.103</v>
          </cell>
          <cell r="B2480" t="str">
            <v>Adriana Rosales Jimenez</v>
          </cell>
          <cell r="C2480">
            <v>74095</v>
          </cell>
          <cell r="G2480">
            <v>74095</v>
          </cell>
        </row>
        <row r="2481">
          <cell r="A2481" t="str">
            <v>7.4.1.1.6.104</v>
          </cell>
          <cell r="B2481" t="str">
            <v>Bravo Gutierrez Maria Del Consuelo</v>
          </cell>
          <cell r="C2481">
            <v>67525</v>
          </cell>
          <cell r="G2481">
            <v>67525</v>
          </cell>
        </row>
        <row r="2482">
          <cell r="A2482" t="str">
            <v>7.4.1.1.6.105</v>
          </cell>
          <cell r="B2482" t="str">
            <v>Lorena Estarada Avillar</v>
          </cell>
          <cell r="C2482">
            <v>108770</v>
          </cell>
          <cell r="G2482">
            <v>108770</v>
          </cell>
        </row>
        <row r="2483">
          <cell r="A2483" t="str">
            <v>7.4.1.1.6.106</v>
          </cell>
          <cell r="B2483" t="str">
            <v>Manuel Alfredo Barrancas</v>
          </cell>
          <cell r="C2483">
            <v>104025</v>
          </cell>
          <cell r="G2483">
            <v>104025</v>
          </cell>
        </row>
        <row r="2484">
          <cell r="A2484" t="str">
            <v>7.4.1.1.6.107</v>
          </cell>
          <cell r="B2484" t="str">
            <v>Juana Agripina Gonzalez</v>
          </cell>
          <cell r="C2484">
            <v>73000</v>
          </cell>
          <cell r="G2484">
            <v>73000</v>
          </cell>
        </row>
        <row r="2485">
          <cell r="A2485" t="str">
            <v>7.4.1.1.6.108</v>
          </cell>
          <cell r="B2485" t="str">
            <v>Maria De Los Ángeles Contreras</v>
          </cell>
          <cell r="C2485">
            <v>140525</v>
          </cell>
          <cell r="G2485">
            <v>140525</v>
          </cell>
        </row>
        <row r="2486">
          <cell r="A2486" t="str">
            <v>7.4.1.1.6.109</v>
          </cell>
          <cell r="B2486" t="str">
            <v>Alina Rebeca Arenas Lopez</v>
          </cell>
          <cell r="C2486">
            <v>121545</v>
          </cell>
          <cell r="G2486">
            <v>121545</v>
          </cell>
        </row>
        <row r="2487">
          <cell r="A2487" t="str">
            <v>7.4.1.1.6.111</v>
          </cell>
          <cell r="B2487" t="str">
            <v>Adriana Mendoza Ávila</v>
          </cell>
          <cell r="C2487">
            <v>109500</v>
          </cell>
          <cell r="G2487">
            <v>109500</v>
          </cell>
        </row>
        <row r="2488">
          <cell r="A2488" t="str">
            <v>7.4.1.1.6.112</v>
          </cell>
          <cell r="B2488" t="str">
            <v>Dulce Issi Noheli Esquer</v>
          </cell>
          <cell r="C2488">
            <v>73000</v>
          </cell>
          <cell r="G2488">
            <v>73000</v>
          </cell>
        </row>
        <row r="2489">
          <cell r="A2489" t="str">
            <v>7.4.1.1.6.113</v>
          </cell>
          <cell r="B2489" t="str">
            <v>Diego Santiago Rodríguez</v>
          </cell>
          <cell r="C2489">
            <v>73000</v>
          </cell>
          <cell r="G2489">
            <v>73000</v>
          </cell>
        </row>
        <row r="2490">
          <cell r="A2490" t="str">
            <v>7.4.1.1.6.114</v>
          </cell>
          <cell r="B2490" t="str">
            <v>Claudia Tapia Cerna</v>
          </cell>
          <cell r="C2490">
            <v>85045</v>
          </cell>
          <cell r="G2490">
            <v>85045</v>
          </cell>
        </row>
        <row r="2491">
          <cell r="A2491" t="str">
            <v>7.4.1.1.6.115</v>
          </cell>
          <cell r="B2491" t="str">
            <v>Rosina Del Villar Casas</v>
          </cell>
          <cell r="C2491">
            <v>85045</v>
          </cell>
          <cell r="G2491">
            <v>85045</v>
          </cell>
        </row>
        <row r="2492">
          <cell r="A2492" t="str">
            <v>7.4.1.1.6.116</v>
          </cell>
          <cell r="B2492" t="str">
            <v>Bertha Alicia Montoya</v>
          </cell>
          <cell r="C2492">
            <v>71905</v>
          </cell>
          <cell r="G2492">
            <v>71905</v>
          </cell>
        </row>
        <row r="2493">
          <cell r="A2493" t="str">
            <v>7.4.1.1.6.122</v>
          </cell>
          <cell r="B2493" t="str">
            <v>Valencia Araujo Salvador</v>
          </cell>
          <cell r="C2493">
            <v>743600</v>
          </cell>
          <cell r="G2493">
            <v>743600</v>
          </cell>
        </row>
        <row r="2494">
          <cell r="A2494" t="str">
            <v>7.4.1.1.6.127</v>
          </cell>
          <cell r="B2494" t="str">
            <v>Garcia Ceballos Roberto Francisco</v>
          </cell>
          <cell r="C2494">
            <v>146000</v>
          </cell>
          <cell r="G2494">
            <v>146000</v>
          </cell>
        </row>
        <row r="2495">
          <cell r="A2495" t="str">
            <v>7.4.1.1.6.128</v>
          </cell>
          <cell r="B2495" t="str">
            <v>Villanueva Almeida Cinthya Julieta</v>
          </cell>
          <cell r="C2495">
            <v>103415.45</v>
          </cell>
          <cell r="G2495">
            <v>103415.45</v>
          </cell>
        </row>
        <row r="2496">
          <cell r="A2496" t="str">
            <v>7.4.1.1.6.129</v>
          </cell>
          <cell r="B2496" t="str">
            <v>Niebla Arvizu Paulina Soledad</v>
          </cell>
          <cell r="C2496">
            <v>117480</v>
          </cell>
          <cell r="G2496">
            <v>117480</v>
          </cell>
        </row>
        <row r="2497">
          <cell r="A2497" t="str">
            <v>7.4.1.1.6.130</v>
          </cell>
          <cell r="B2497" t="str">
            <v>Martin Nichole</v>
          </cell>
          <cell r="C2497">
            <v>722193.72</v>
          </cell>
          <cell r="G2497">
            <v>722193.72</v>
          </cell>
        </row>
        <row r="2498">
          <cell r="A2498" t="str">
            <v>7.4.1.1.6.133</v>
          </cell>
          <cell r="B2498" t="str">
            <v>Balera Valenzuela Mayra Janette</v>
          </cell>
          <cell r="C2498">
            <v>185055</v>
          </cell>
          <cell r="G2498">
            <v>185055</v>
          </cell>
        </row>
        <row r="2499">
          <cell r="A2499" t="str">
            <v>7.4.1.1.6.134</v>
          </cell>
          <cell r="B2499" t="str">
            <v>Medel Calderon Campos</v>
          </cell>
          <cell r="C2499">
            <v>170090</v>
          </cell>
          <cell r="G2499">
            <v>170090</v>
          </cell>
        </row>
        <row r="2500">
          <cell r="A2500" t="str">
            <v>7.4.1.1.6.135</v>
          </cell>
          <cell r="B2500" t="str">
            <v>Irma Yolanda De Leon Beltran</v>
          </cell>
          <cell r="C2500">
            <v>80300</v>
          </cell>
          <cell r="G2500">
            <v>80300</v>
          </cell>
        </row>
        <row r="2501">
          <cell r="A2501" t="str">
            <v>7.4.1.1.6.136</v>
          </cell>
          <cell r="B2501" t="str">
            <v>Prieto Talamantes José Leopold</v>
          </cell>
          <cell r="C2501">
            <v>722193.72</v>
          </cell>
          <cell r="G2501">
            <v>722193.72</v>
          </cell>
        </row>
        <row r="2502">
          <cell r="A2502" t="str">
            <v>7.4.1.1.6.137</v>
          </cell>
          <cell r="B2502" t="str">
            <v>Favela Aguilar José Ángel</v>
          </cell>
          <cell r="C2502">
            <v>795446.78</v>
          </cell>
          <cell r="G2502">
            <v>795446.78</v>
          </cell>
        </row>
        <row r="2503">
          <cell r="A2503" t="str">
            <v>7.4.1.1.6.139</v>
          </cell>
          <cell r="B2503" t="str">
            <v>Callejas Orta José Luis</v>
          </cell>
          <cell r="C2503">
            <v>439593.72</v>
          </cell>
          <cell r="G2503">
            <v>439593.72</v>
          </cell>
        </row>
        <row r="2504">
          <cell r="A2504" t="str">
            <v>7.4.1.1.6.140</v>
          </cell>
          <cell r="B2504" t="str">
            <v>Mendoza Ramírez Juan Antonio</v>
          </cell>
          <cell r="C2504">
            <v>627993.72</v>
          </cell>
          <cell r="G2504">
            <v>627993.72</v>
          </cell>
        </row>
        <row r="2505">
          <cell r="A2505" t="str">
            <v>7.4.1.1.6.141</v>
          </cell>
          <cell r="B2505" t="str">
            <v>Alavarez Dorado Blanca Nieves</v>
          </cell>
          <cell r="C2505">
            <v>851228</v>
          </cell>
          <cell r="G2505">
            <v>851228</v>
          </cell>
        </row>
        <row r="2506">
          <cell r="A2506" t="str">
            <v>7.4.1.1.6.142</v>
          </cell>
          <cell r="B2506" t="str">
            <v>Perez Meraz José Daniel</v>
          </cell>
          <cell r="C2506">
            <v>548326.85</v>
          </cell>
          <cell r="F2506">
            <v>548326.85</v>
          </cell>
        </row>
        <row r="2507">
          <cell r="A2507" t="str">
            <v>7.4.1.1.6.143</v>
          </cell>
          <cell r="B2507" t="str">
            <v>Noriega Moreno José Manuel</v>
          </cell>
          <cell r="C2507">
            <v>1068720.76</v>
          </cell>
          <cell r="G2507">
            <v>1068720.76</v>
          </cell>
        </row>
        <row r="2508">
          <cell r="A2508" t="str">
            <v>7.4.1.1.6.145</v>
          </cell>
          <cell r="B2508" t="str">
            <v>Salceda Valdivia Julissa Guadalupe</v>
          </cell>
          <cell r="C2508">
            <v>603483.37</v>
          </cell>
          <cell r="G2508">
            <v>603483.37</v>
          </cell>
        </row>
        <row r="2509">
          <cell r="A2509" t="str">
            <v>7.4.1.1.6.146</v>
          </cell>
          <cell r="B2509" t="str">
            <v>Martínez Jaimez José</v>
          </cell>
          <cell r="C2509">
            <v>1568798.21</v>
          </cell>
          <cell r="G2509">
            <v>1568798.21</v>
          </cell>
        </row>
        <row r="2510">
          <cell r="A2510" t="str">
            <v>7.4.1.1.6.147</v>
          </cell>
          <cell r="B2510" t="str">
            <v>Iturrios Marquéz Kathia Danira</v>
          </cell>
          <cell r="C2510">
            <v>1004502.87</v>
          </cell>
          <cell r="G2510">
            <v>1004502.87</v>
          </cell>
        </row>
        <row r="2511">
          <cell r="A2511" t="str">
            <v>7.4.1.1.6.149</v>
          </cell>
          <cell r="B2511" t="str">
            <v>Aviña Magallón José Guadalupe</v>
          </cell>
          <cell r="C2511">
            <v>2321345.38</v>
          </cell>
          <cell r="G2511">
            <v>2321345.38</v>
          </cell>
        </row>
        <row r="2512">
          <cell r="A2512" t="str">
            <v>7.4.1.1.6.150</v>
          </cell>
          <cell r="B2512" t="str">
            <v>Romero Inestroza Roberto Nelson</v>
          </cell>
          <cell r="C2512">
            <v>1074869.1200000001</v>
          </cell>
          <cell r="G2512">
            <v>1074869.1200000001</v>
          </cell>
        </row>
        <row r="2513">
          <cell r="A2513" t="str">
            <v>7.4.1.1.6.152</v>
          </cell>
          <cell r="B2513" t="str">
            <v>Mejia Azhocar José Iván</v>
          </cell>
          <cell r="C2513">
            <v>621591.12</v>
          </cell>
          <cell r="G2513">
            <v>621591.12</v>
          </cell>
        </row>
        <row r="2514">
          <cell r="A2514" t="str">
            <v>7.4.1.1.6.156</v>
          </cell>
          <cell r="B2514" t="str">
            <v>Huizar López Flor Ananci</v>
          </cell>
          <cell r="C2514">
            <v>295805.44</v>
          </cell>
          <cell r="G2514">
            <v>295805.44</v>
          </cell>
        </row>
        <row r="2515">
          <cell r="A2515" t="str">
            <v>7.4.1.1.6.160</v>
          </cell>
          <cell r="B2515" t="str">
            <v>Romero Arizpe Javier Arturo</v>
          </cell>
          <cell r="C2515">
            <v>4619121.12</v>
          </cell>
          <cell r="G2515">
            <v>4619121.12</v>
          </cell>
        </row>
        <row r="2516">
          <cell r="A2516" t="str">
            <v>7.4.1.1.6.163</v>
          </cell>
          <cell r="B2516" t="str">
            <v>Barriga Parra Juventino</v>
          </cell>
          <cell r="C2516">
            <v>2782256.73</v>
          </cell>
          <cell r="G2516">
            <v>2782256.73</v>
          </cell>
        </row>
        <row r="2517">
          <cell r="A2517" t="str">
            <v>7.4.1.1.6.168</v>
          </cell>
          <cell r="B2517" t="str">
            <v>Macías Hernandez Saul Said</v>
          </cell>
          <cell r="C2517">
            <v>1723982.76</v>
          </cell>
          <cell r="G2517">
            <v>1723982.76</v>
          </cell>
        </row>
        <row r="2518">
          <cell r="A2518" t="str">
            <v>7.4.1.1.6.169</v>
          </cell>
          <cell r="B2518" t="str">
            <v>Pimentel Castillo Norma Yadira</v>
          </cell>
          <cell r="C2518">
            <v>694573</v>
          </cell>
          <cell r="G2518">
            <v>694573</v>
          </cell>
        </row>
        <row r="2519">
          <cell r="A2519" t="str">
            <v>7.4.1.1.6.170</v>
          </cell>
          <cell r="B2519" t="str">
            <v>Soto Corrujedo Noemi Soraya</v>
          </cell>
          <cell r="C2519">
            <v>695556.73</v>
          </cell>
          <cell r="G2519">
            <v>695556.73</v>
          </cell>
        </row>
        <row r="2520">
          <cell r="A2520" t="str">
            <v>7.4.1.1.6.172</v>
          </cell>
          <cell r="B2520" t="str">
            <v>Dominguez Tejeda Eduardo</v>
          </cell>
          <cell r="C2520">
            <v>596200</v>
          </cell>
          <cell r="G2520">
            <v>596200</v>
          </cell>
        </row>
        <row r="2521">
          <cell r="A2521" t="str">
            <v>7.4.1.1.6.173</v>
          </cell>
          <cell r="B2521" t="str">
            <v>Guzman Guillen Grenesly</v>
          </cell>
          <cell r="C2521">
            <v>1969086.42</v>
          </cell>
          <cell r="G2521">
            <v>1969086.42</v>
          </cell>
        </row>
        <row r="2522">
          <cell r="A2522" t="str">
            <v>7.4.1.1.6.174</v>
          </cell>
          <cell r="B2522" t="str">
            <v>Varela Camacho Diana Berenice</v>
          </cell>
          <cell r="C2522">
            <v>694573</v>
          </cell>
          <cell r="G2522">
            <v>694573</v>
          </cell>
        </row>
        <row r="2523">
          <cell r="A2523" t="str">
            <v>7.4.1.1.6.176</v>
          </cell>
          <cell r="B2523" t="str">
            <v>Rodriguez Hernandez Miguel Ángel</v>
          </cell>
          <cell r="C2523">
            <v>1113270.06</v>
          </cell>
          <cell r="G2523">
            <v>1113270.06</v>
          </cell>
        </row>
        <row r="2524">
          <cell r="A2524" t="str">
            <v>7.4.1.1.6.177</v>
          </cell>
          <cell r="B2524" t="str">
            <v>Norma Guadalupe Arellano Becerril</v>
          </cell>
          <cell r="C2524">
            <v>1001200</v>
          </cell>
          <cell r="G2524">
            <v>1001200</v>
          </cell>
        </row>
        <row r="2525">
          <cell r="A2525" t="str">
            <v>7.4.1.1.6.178</v>
          </cell>
          <cell r="B2525" t="str">
            <v>Espinoza Ramirez Maria Teresa</v>
          </cell>
          <cell r="C2525">
            <v>596200</v>
          </cell>
          <cell r="G2525">
            <v>596200</v>
          </cell>
        </row>
        <row r="2526">
          <cell r="A2526" t="str">
            <v>7.4.1.1.6.179</v>
          </cell>
          <cell r="B2526" t="str">
            <v>Orrantia Gamez Arnoldo</v>
          </cell>
          <cell r="C2526">
            <v>1192400</v>
          </cell>
          <cell r="G2526">
            <v>1192400</v>
          </cell>
        </row>
        <row r="2527">
          <cell r="A2527" t="str">
            <v>7.4.1.1.6.180</v>
          </cell>
          <cell r="B2527" t="str">
            <v>Pedraza García Jose Leonel</v>
          </cell>
          <cell r="C2527">
            <v>305154.46000000002</v>
          </cell>
          <cell r="G2527">
            <v>305154.46000000002</v>
          </cell>
        </row>
        <row r="2528">
          <cell r="A2528" t="str">
            <v>7.4.1.1.6.181</v>
          </cell>
          <cell r="B2528" t="str">
            <v>Guerrero Gomez Valeria Alejandrina</v>
          </cell>
          <cell r="C2528">
            <v>423576</v>
          </cell>
          <cell r="G2528">
            <v>423576</v>
          </cell>
        </row>
        <row r="2529">
          <cell r="A2529" t="str">
            <v>7.4.1.1.6.182</v>
          </cell>
          <cell r="B2529" t="str">
            <v>Castañeda Baltazar Anayeli</v>
          </cell>
          <cell r="C2529">
            <v>708140.22</v>
          </cell>
          <cell r="F2529">
            <v>708140.22</v>
          </cell>
        </row>
        <row r="2530">
          <cell r="A2530" t="str">
            <v>7.4.1.1.6.183</v>
          </cell>
          <cell r="B2530" t="str">
            <v>Castillo Ames Rurik</v>
          </cell>
          <cell r="C2530">
            <v>1245055.94</v>
          </cell>
          <cell r="G2530">
            <v>1245055.94</v>
          </cell>
        </row>
        <row r="2531">
          <cell r="A2531" t="str">
            <v>7.4.1.1.6.184</v>
          </cell>
          <cell r="B2531" t="str">
            <v>Luquin Canal Enrique</v>
          </cell>
          <cell r="C2531">
            <v>2678365.3199999998</v>
          </cell>
          <cell r="G2531">
            <v>2678365.3199999998</v>
          </cell>
        </row>
        <row r="2532">
          <cell r="A2532" t="str">
            <v>7.4.1.1.6.185</v>
          </cell>
          <cell r="B2532" t="str">
            <v>Ontiveros Galdean Fernando</v>
          </cell>
          <cell r="C2532">
            <v>464370</v>
          </cell>
          <cell r="G2532">
            <v>464370</v>
          </cell>
        </row>
        <row r="2533">
          <cell r="A2533" t="str">
            <v>7.4.1.1.6.186</v>
          </cell>
          <cell r="B2533" t="str">
            <v>Parra Terrones Cristian Michel</v>
          </cell>
          <cell r="C2533">
            <v>460036</v>
          </cell>
          <cell r="G2533">
            <v>460036</v>
          </cell>
        </row>
        <row r="2534">
          <cell r="A2534" t="str">
            <v>7.4.1.1.6.187</v>
          </cell>
          <cell r="B2534" t="str">
            <v>Rodriguez Montis Alejandro Salvador</v>
          </cell>
          <cell r="C2534">
            <v>150700</v>
          </cell>
          <cell r="G2534">
            <v>150700</v>
          </cell>
        </row>
        <row r="2535">
          <cell r="A2535" t="str">
            <v>7.4.1.1.6.188</v>
          </cell>
          <cell r="B2535" t="str">
            <v>Samaniego Rodriguez Maris de la Luz</v>
          </cell>
          <cell r="C2535">
            <v>45000</v>
          </cell>
          <cell r="G2535">
            <v>45000</v>
          </cell>
        </row>
        <row r="2536">
          <cell r="A2536" t="str">
            <v>7.4.1.1.6.189</v>
          </cell>
          <cell r="B2536" t="str">
            <v>Sanchez Perales Ernesto</v>
          </cell>
          <cell r="C2536">
            <v>1143494.48</v>
          </cell>
          <cell r="G2536">
            <v>1143494.48</v>
          </cell>
        </row>
        <row r="2537">
          <cell r="A2537" t="str">
            <v>7.4.1.1.6.190</v>
          </cell>
          <cell r="B2537" t="str">
            <v>Soto Muzquiz Lilia Gabriela</v>
          </cell>
          <cell r="C2537">
            <v>985686.19</v>
          </cell>
          <cell r="F2537">
            <v>985686.19</v>
          </cell>
        </row>
        <row r="2538">
          <cell r="A2538" t="str">
            <v>7.4.2</v>
          </cell>
          <cell r="B2538" t="str">
            <v>Resoluciones de Demandas en Procesos Judiciales</v>
          </cell>
          <cell r="D2538">
            <v>105826898.70999999</v>
          </cell>
          <cell r="E2538">
            <v>5757760.6200000001</v>
          </cell>
          <cell r="H2538">
            <v>100069138.09</v>
          </cell>
        </row>
        <row r="2539">
          <cell r="A2539" t="str">
            <v>7.4.2.1</v>
          </cell>
          <cell r="B2539" t="str">
            <v>Resoluciones de Demandas en Procesos Judiciales Oficina Central</v>
          </cell>
          <cell r="D2539">
            <v>105826898.70999999</v>
          </cell>
          <cell r="E2539">
            <v>5757760.6200000001</v>
          </cell>
          <cell r="H2539">
            <v>100069138.09</v>
          </cell>
        </row>
        <row r="2540">
          <cell r="A2540" t="str">
            <v>7.4.2.1.1</v>
          </cell>
          <cell r="B2540" t="str">
            <v>Juicios Civiles</v>
          </cell>
          <cell r="D2540">
            <v>-1427446.36</v>
          </cell>
          <cell r="H2540">
            <v>-1427446.36</v>
          </cell>
        </row>
        <row r="2541">
          <cell r="A2541" t="str">
            <v>7.4.2.1.2</v>
          </cell>
          <cell r="B2541" t="str">
            <v>Juicios Penales</v>
          </cell>
          <cell r="D2541">
            <v>-26211513.16</v>
          </cell>
          <cell r="H2541">
            <v>-26211513.16</v>
          </cell>
        </row>
        <row r="2542">
          <cell r="A2542" t="str">
            <v>7.4.2.1.3</v>
          </cell>
          <cell r="B2542" t="str">
            <v>Juicios Contenciosos</v>
          </cell>
          <cell r="D2542">
            <v>22298000</v>
          </cell>
          <cell r="H2542">
            <v>22298000</v>
          </cell>
        </row>
        <row r="2543">
          <cell r="A2543" t="str">
            <v>7.4.2.1.5</v>
          </cell>
          <cell r="B2543" t="str">
            <v>Juicios Mercantiles</v>
          </cell>
          <cell r="D2543">
            <v>1974940.33</v>
          </cell>
          <cell r="H2543">
            <v>1974940.33</v>
          </cell>
        </row>
        <row r="2544">
          <cell r="A2544" t="str">
            <v>7.4.2.1.6</v>
          </cell>
          <cell r="B2544" t="str">
            <v>Juicios Laborales</v>
          </cell>
          <cell r="D2544">
            <v>109192917.90000001</v>
          </cell>
          <cell r="E2544">
            <v>5757760.6200000001</v>
          </cell>
          <cell r="H2544">
            <v>103435157.28</v>
          </cell>
        </row>
        <row r="2545">
          <cell r="A2545" t="str">
            <v>7.4.2.1.6.1</v>
          </cell>
          <cell r="B2545" t="str">
            <v>Gómez Ramírez Teresa Cintia</v>
          </cell>
          <cell r="D2545">
            <v>613603</v>
          </cell>
          <cell r="H2545">
            <v>613603</v>
          </cell>
        </row>
        <row r="2546">
          <cell r="A2546" t="str">
            <v>7.4.2.1.6.2</v>
          </cell>
          <cell r="B2546" t="str">
            <v>Aguilar Villa Lidia Onice</v>
          </cell>
          <cell r="D2546">
            <v>1003000</v>
          </cell>
          <cell r="H2546">
            <v>1003000</v>
          </cell>
        </row>
        <row r="2547">
          <cell r="A2547" t="str">
            <v>7.4.2.1.6.3</v>
          </cell>
          <cell r="B2547" t="str">
            <v>Osuna  Díaz Arturo</v>
          </cell>
          <cell r="D2547">
            <v>579266.04</v>
          </cell>
          <cell r="H2547">
            <v>579266.04</v>
          </cell>
        </row>
        <row r="2548">
          <cell r="A2548" t="str">
            <v>7.4.2.1.6.4</v>
          </cell>
          <cell r="B2548" t="str">
            <v>Estrada Pitones Arturo</v>
          </cell>
          <cell r="D2548">
            <v>875632.08</v>
          </cell>
          <cell r="H2548">
            <v>875632.08</v>
          </cell>
        </row>
        <row r="2549">
          <cell r="A2549" t="str">
            <v>7.4.2.1.6.5</v>
          </cell>
          <cell r="B2549" t="str">
            <v>Preciado Dominguez Adrian</v>
          </cell>
          <cell r="D2549">
            <v>1145988.54</v>
          </cell>
          <cell r="H2549">
            <v>1145988.54</v>
          </cell>
        </row>
        <row r="2550">
          <cell r="A2550" t="str">
            <v>7.4.2.1.6.6</v>
          </cell>
          <cell r="B2550" t="str">
            <v>Ortíz Gonzalez Réne</v>
          </cell>
          <cell r="D2550">
            <v>1508800</v>
          </cell>
          <cell r="H2550">
            <v>1508800</v>
          </cell>
        </row>
        <row r="2551">
          <cell r="A2551" t="str">
            <v>7.4.2.1.6.7</v>
          </cell>
          <cell r="B2551" t="str">
            <v>Scolari Molero Alejandro</v>
          </cell>
          <cell r="D2551">
            <v>1789200</v>
          </cell>
          <cell r="H2551">
            <v>1789200</v>
          </cell>
        </row>
        <row r="2552">
          <cell r="A2552" t="str">
            <v>7.4.2.1.6.8</v>
          </cell>
          <cell r="B2552" t="str">
            <v>Jacobo Botello Guadalupe Cristina</v>
          </cell>
          <cell r="D2552">
            <v>2126446.14</v>
          </cell>
          <cell r="H2552">
            <v>2126446.14</v>
          </cell>
        </row>
        <row r="2553">
          <cell r="A2553" t="str">
            <v>7.4.2.1.6.9</v>
          </cell>
          <cell r="B2553" t="str">
            <v>Cárdenas Ramírez Guadencia</v>
          </cell>
          <cell r="D2553">
            <v>373311.6</v>
          </cell>
          <cell r="H2553">
            <v>373311.6</v>
          </cell>
        </row>
        <row r="2554">
          <cell r="A2554" t="str">
            <v>7.4.2.1.6.10</v>
          </cell>
          <cell r="B2554" t="str">
            <v>Meneses Aguilar Angelica</v>
          </cell>
          <cell r="D2554">
            <v>2750477.52</v>
          </cell>
          <cell r="H2554">
            <v>2750477.52</v>
          </cell>
        </row>
        <row r="2555">
          <cell r="A2555" t="str">
            <v>7.4.2.1.6.12</v>
          </cell>
          <cell r="B2555" t="str">
            <v>Leyva Mata Yareli Analia</v>
          </cell>
          <cell r="D2555">
            <v>1043701.44</v>
          </cell>
          <cell r="H2555">
            <v>1043701.44</v>
          </cell>
        </row>
        <row r="2556">
          <cell r="A2556" t="str">
            <v>7.4.2.1.6.13</v>
          </cell>
          <cell r="B2556" t="str">
            <v>Betancourt Contreras Enrique</v>
          </cell>
          <cell r="D2556">
            <v>879187.44</v>
          </cell>
          <cell r="H2556">
            <v>879187.44</v>
          </cell>
        </row>
        <row r="2557">
          <cell r="A2557" t="str">
            <v>7.4.2.1.6.14</v>
          </cell>
          <cell r="B2557" t="str">
            <v>Figueroa Palomares Rafael</v>
          </cell>
          <cell r="D2557">
            <v>761428.02</v>
          </cell>
          <cell r="H2557">
            <v>761428.02</v>
          </cell>
        </row>
        <row r="2558">
          <cell r="A2558" t="str">
            <v>7.4.2.1.6.15</v>
          </cell>
          <cell r="B2558" t="str">
            <v>Guzman Gil Oscar</v>
          </cell>
          <cell r="D2558">
            <v>521400</v>
          </cell>
          <cell r="H2558">
            <v>521400</v>
          </cell>
        </row>
        <row r="2559">
          <cell r="A2559" t="str">
            <v>7.4.2.1.6.16</v>
          </cell>
          <cell r="B2559" t="str">
            <v>Pacheco Zamudio Francisco Heriberto</v>
          </cell>
          <cell r="D2559">
            <v>520038.33</v>
          </cell>
          <cell r="H2559">
            <v>520038.33</v>
          </cell>
        </row>
        <row r="2560">
          <cell r="A2560" t="str">
            <v>7.4.2.1.6.18</v>
          </cell>
          <cell r="B2560" t="str">
            <v>Alvarez Dorado Blanca Nieves</v>
          </cell>
          <cell r="D2560">
            <v>877902.62</v>
          </cell>
          <cell r="H2560">
            <v>877902.62</v>
          </cell>
        </row>
        <row r="2561">
          <cell r="A2561" t="str">
            <v>7.4.2.1.6.19</v>
          </cell>
          <cell r="B2561" t="str">
            <v>Hernández Elias Ana Maria</v>
          </cell>
          <cell r="D2561">
            <v>690429.48</v>
          </cell>
          <cell r="H2561">
            <v>690429.48</v>
          </cell>
        </row>
        <row r="2562">
          <cell r="A2562" t="str">
            <v>7.4.2.1.6.20</v>
          </cell>
          <cell r="B2562" t="str">
            <v>Peñuñuri Anaya Luz Minerva</v>
          </cell>
          <cell r="D2562">
            <v>1246710.1299999999</v>
          </cell>
          <cell r="H2562">
            <v>1246710.1299999999</v>
          </cell>
        </row>
        <row r="2563">
          <cell r="A2563" t="str">
            <v>7.4.2.1.6.21</v>
          </cell>
          <cell r="B2563" t="str">
            <v>Martínez Salazar Guillermo</v>
          </cell>
          <cell r="D2563">
            <v>4751970.3</v>
          </cell>
          <cell r="H2563">
            <v>4751970.3</v>
          </cell>
        </row>
        <row r="2564">
          <cell r="A2564" t="str">
            <v>7.4.2.1.6.22</v>
          </cell>
          <cell r="B2564" t="str">
            <v>Orozco López Eduardo Diego</v>
          </cell>
          <cell r="D2564">
            <v>1364505.84</v>
          </cell>
          <cell r="H2564">
            <v>1364505.84</v>
          </cell>
        </row>
        <row r="2565">
          <cell r="A2565" t="str">
            <v>7.4.2.1.6.24</v>
          </cell>
          <cell r="B2565" t="str">
            <v>Valdovinos Rodriguez Silvia</v>
          </cell>
          <cell r="D2565">
            <v>596200</v>
          </cell>
          <cell r="H2565">
            <v>596200</v>
          </cell>
        </row>
        <row r="2566">
          <cell r="A2566" t="str">
            <v>7.4.2.1.6.25</v>
          </cell>
          <cell r="B2566" t="str">
            <v>Delgado Herrera Enrique</v>
          </cell>
          <cell r="D2566">
            <v>627993.72</v>
          </cell>
          <cell r="H2566">
            <v>627993.72</v>
          </cell>
        </row>
        <row r="2567">
          <cell r="A2567" t="str">
            <v>7.4.2.1.6.27</v>
          </cell>
          <cell r="B2567" t="str">
            <v>Rodríguez Carrera Domingo</v>
          </cell>
          <cell r="D2567">
            <v>593529.16</v>
          </cell>
          <cell r="H2567">
            <v>593529.16</v>
          </cell>
        </row>
        <row r="2568">
          <cell r="A2568" t="str">
            <v>7.4.2.1.6.28</v>
          </cell>
          <cell r="B2568" t="str">
            <v>Gómez Ruíz Baltazar</v>
          </cell>
          <cell r="D2568">
            <v>1616566.04</v>
          </cell>
          <cell r="H2568">
            <v>1616566.04</v>
          </cell>
        </row>
        <row r="2569">
          <cell r="A2569" t="str">
            <v>7.4.2.1.6.30</v>
          </cell>
          <cell r="B2569" t="str">
            <v>Peréz Peréz Hernando Federico</v>
          </cell>
          <cell r="D2569">
            <v>695085.3</v>
          </cell>
          <cell r="H2569">
            <v>695085.3</v>
          </cell>
        </row>
        <row r="2570">
          <cell r="A2570" t="str">
            <v>7.4.2.1.6.31</v>
          </cell>
          <cell r="B2570" t="str">
            <v>Contreras Montaño Oscar Manuel</v>
          </cell>
          <cell r="D2570">
            <v>1280000</v>
          </cell>
          <cell r="H2570">
            <v>1280000</v>
          </cell>
        </row>
        <row r="2571">
          <cell r="A2571" t="str">
            <v>7.4.2.1.6.32</v>
          </cell>
          <cell r="B2571" t="str">
            <v>Meza Carrasco Diego Armando</v>
          </cell>
          <cell r="D2571">
            <v>565200</v>
          </cell>
          <cell r="H2571">
            <v>565200</v>
          </cell>
        </row>
        <row r="2572">
          <cell r="A2572" t="str">
            <v>7.4.2.1.6.34</v>
          </cell>
          <cell r="B2572" t="str">
            <v>Galaviz Arredondo Emilio</v>
          </cell>
          <cell r="D2572">
            <v>402600</v>
          </cell>
          <cell r="H2572">
            <v>402600</v>
          </cell>
        </row>
        <row r="2573">
          <cell r="A2573" t="str">
            <v>7.4.2.1.6.35</v>
          </cell>
          <cell r="B2573" t="str">
            <v>Ramírez Tapia Lorenzo</v>
          </cell>
          <cell r="D2573">
            <v>626993.73</v>
          </cell>
          <cell r="H2573">
            <v>626993.73</v>
          </cell>
        </row>
        <row r="2574">
          <cell r="A2574" t="str">
            <v>7.4.2.1.6.36</v>
          </cell>
          <cell r="B2574" t="str">
            <v>Galván Huerta Rafael</v>
          </cell>
          <cell r="D2574">
            <v>738651.9</v>
          </cell>
          <cell r="H2574">
            <v>738651.9</v>
          </cell>
        </row>
        <row r="2575">
          <cell r="A2575" t="str">
            <v>7.4.2.1.6.37</v>
          </cell>
          <cell r="B2575" t="str">
            <v>Guzman Castro Bartolo</v>
          </cell>
          <cell r="D2575">
            <v>2048477.04</v>
          </cell>
          <cell r="H2575">
            <v>2048477.04</v>
          </cell>
        </row>
        <row r="2576">
          <cell r="A2576" t="str">
            <v>7.4.2.1.6.40</v>
          </cell>
          <cell r="B2576" t="str">
            <v>Aguirre Ruíz Mauricio</v>
          </cell>
          <cell r="D2576">
            <v>1709923.04</v>
          </cell>
          <cell r="H2576">
            <v>1709923.04</v>
          </cell>
        </row>
        <row r="2577">
          <cell r="A2577" t="str">
            <v>7.4.2.1.6.41</v>
          </cell>
          <cell r="B2577" t="str">
            <v>Jaime Carillo Peña</v>
          </cell>
          <cell r="D2577">
            <v>460036</v>
          </cell>
          <cell r="H2577">
            <v>460036</v>
          </cell>
        </row>
        <row r="2578">
          <cell r="A2578" t="str">
            <v>7.4.2.1.6.44</v>
          </cell>
          <cell r="B2578" t="str">
            <v>Quintero Juarez Sergio Manuel</v>
          </cell>
          <cell r="D2578">
            <v>761841.6</v>
          </cell>
          <cell r="H2578">
            <v>761841.6</v>
          </cell>
        </row>
        <row r="2579">
          <cell r="A2579" t="str">
            <v>7.4.2.1.6.45</v>
          </cell>
          <cell r="B2579" t="str">
            <v>Aguirre Gonzalez Humberto</v>
          </cell>
          <cell r="D2579">
            <v>1551300</v>
          </cell>
          <cell r="H2579">
            <v>1551300</v>
          </cell>
        </row>
        <row r="2580">
          <cell r="A2580" t="str">
            <v>7.4.2.1.6.46</v>
          </cell>
          <cell r="B2580" t="str">
            <v>Esquivel Santacruz Claudia</v>
          </cell>
          <cell r="D2580">
            <v>547953</v>
          </cell>
          <cell r="H2580">
            <v>547953</v>
          </cell>
        </row>
        <row r="2581">
          <cell r="A2581" t="str">
            <v>7.4.2.1.6.47</v>
          </cell>
          <cell r="B2581" t="str">
            <v>Reciado Dominguez Adrian</v>
          </cell>
          <cell r="D2581">
            <v>1146988.53</v>
          </cell>
          <cell r="H2581">
            <v>1146988.53</v>
          </cell>
        </row>
        <row r="2582">
          <cell r="A2582" t="str">
            <v>7.4.2.1.6.49</v>
          </cell>
          <cell r="B2582" t="str">
            <v>De La Cruz Cupil Marco Antonio</v>
          </cell>
          <cell r="D2582">
            <v>502654.1</v>
          </cell>
          <cell r="H2582">
            <v>502654.1</v>
          </cell>
        </row>
        <row r="2583">
          <cell r="A2583" t="str">
            <v>7.4.2.1.6.52</v>
          </cell>
          <cell r="B2583" t="str">
            <v>Jose GUADALUPE NOYOLA HERNANDEZ</v>
          </cell>
          <cell r="D2583">
            <v>2728213.22</v>
          </cell>
          <cell r="H2583">
            <v>2728213.22</v>
          </cell>
        </row>
        <row r="2584">
          <cell r="A2584" t="str">
            <v>7.4.2.1.6.53</v>
          </cell>
          <cell r="B2584" t="str">
            <v>De Val Hernández Melina</v>
          </cell>
          <cell r="D2584">
            <v>492787.68</v>
          </cell>
          <cell r="H2584">
            <v>492787.68</v>
          </cell>
        </row>
        <row r="2585">
          <cell r="A2585" t="str">
            <v>7.4.2.1.6.54</v>
          </cell>
          <cell r="B2585" t="str">
            <v>Arellano Becerril Norma Guadalupe</v>
          </cell>
          <cell r="D2585">
            <v>572100</v>
          </cell>
          <cell r="H2585">
            <v>572100</v>
          </cell>
        </row>
        <row r="2586">
          <cell r="A2586" t="str">
            <v>7.4.2.1.6.55</v>
          </cell>
          <cell r="B2586" t="str">
            <v>Hernandez Muñoz Francisco Javier</v>
          </cell>
          <cell r="D2586">
            <v>646580</v>
          </cell>
          <cell r="H2586">
            <v>646580</v>
          </cell>
        </row>
        <row r="2587">
          <cell r="A2587" t="str">
            <v>7.4.2.1.6.56</v>
          </cell>
          <cell r="B2587" t="str">
            <v>Salinas Gónzalez Gloria Esthela</v>
          </cell>
          <cell r="D2587">
            <v>476254.76</v>
          </cell>
          <cell r="H2587">
            <v>476254.76</v>
          </cell>
        </row>
        <row r="2588">
          <cell r="A2588" t="str">
            <v>7.4.2.1.6.57</v>
          </cell>
          <cell r="B2588" t="str">
            <v>Esparza Torres Ricardo</v>
          </cell>
          <cell r="D2588">
            <v>373311.6</v>
          </cell>
          <cell r="H2588">
            <v>373311.6</v>
          </cell>
        </row>
        <row r="2589">
          <cell r="A2589" t="str">
            <v>7.4.2.1.6.58</v>
          </cell>
          <cell r="B2589" t="str">
            <v>Torres Aguirre Nehemias</v>
          </cell>
          <cell r="D2589">
            <v>894800</v>
          </cell>
          <cell r="H2589">
            <v>894800</v>
          </cell>
        </row>
        <row r="2590">
          <cell r="A2590" t="str">
            <v>7.4.2.1.6.59</v>
          </cell>
          <cell r="B2590" t="str">
            <v>Gonzalez Saavedra Juan José</v>
          </cell>
          <cell r="D2590">
            <v>761499.1</v>
          </cell>
          <cell r="H2590">
            <v>761499.1</v>
          </cell>
        </row>
        <row r="2591">
          <cell r="A2591" t="str">
            <v>7.4.2.1.6.60</v>
          </cell>
          <cell r="B2591" t="str">
            <v>Hernandez Peña Amelia</v>
          </cell>
          <cell r="D2591">
            <v>596200</v>
          </cell>
          <cell r="H2591">
            <v>596200</v>
          </cell>
        </row>
        <row r="2592">
          <cell r="A2592" t="str">
            <v>7.4.2.1.6.63</v>
          </cell>
          <cell r="B2592" t="str">
            <v>Barroso Medina Fernando</v>
          </cell>
          <cell r="D2592">
            <v>539453.18000000005</v>
          </cell>
          <cell r="H2592">
            <v>539453.18000000005</v>
          </cell>
        </row>
        <row r="2593">
          <cell r="A2593" t="str">
            <v>7.4.2.1.6.64</v>
          </cell>
          <cell r="B2593" t="str">
            <v>Aguilar Rivas Evelia</v>
          </cell>
          <cell r="D2593">
            <v>2150978.4900000002</v>
          </cell>
          <cell r="E2593">
            <v>2150978.4900000002</v>
          </cell>
        </row>
        <row r="2594">
          <cell r="A2594" t="str">
            <v>7.4.2.1.6.65</v>
          </cell>
          <cell r="B2594" t="str">
            <v>Velazquez Acosta Maria De Jesus</v>
          </cell>
          <cell r="D2594">
            <v>692175.19</v>
          </cell>
          <cell r="H2594">
            <v>692175.19</v>
          </cell>
        </row>
        <row r="2595">
          <cell r="A2595" t="str">
            <v>7.4.2.1.6.66</v>
          </cell>
          <cell r="B2595" t="str">
            <v>Ibarra Garzon Jorge Manuel</v>
          </cell>
          <cell r="D2595">
            <v>615954.54</v>
          </cell>
          <cell r="H2595">
            <v>615954.54</v>
          </cell>
        </row>
        <row r="2596">
          <cell r="A2596" t="str">
            <v>7.4.2.1.6.67</v>
          </cell>
          <cell r="B2596" t="str">
            <v>Jimenez Henández Domingo</v>
          </cell>
          <cell r="D2596">
            <v>313987.44</v>
          </cell>
          <cell r="H2596">
            <v>313987.44</v>
          </cell>
        </row>
        <row r="2597">
          <cell r="A2597" t="str">
            <v>7.4.2.1.6.68</v>
          </cell>
          <cell r="B2597" t="str">
            <v>Balinio Alaniz Marco Antonio</v>
          </cell>
          <cell r="D2597">
            <v>832521.44</v>
          </cell>
          <cell r="H2597">
            <v>832521.44</v>
          </cell>
        </row>
        <row r="2598">
          <cell r="A2598" t="str">
            <v>7.4.2.1.6.69</v>
          </cell>
          <cell r="B2598" t="str">
            <v>Gómez Terrones Araceli</v>
          </cell>
          <cell r="D2598">
            <v>531600</v>
          </cell>
          <cell r="H2598">
            <v>531600</v>
          </cell>
        </row>
        <row r="2599">
          <cell r="A2599" t="str">
            <v>7.4.2.1.6.71</v>
          </cell>
          <cell r="B2599" t="str">
            <v>Monroy Vázquez Jaime Francisco</v>
          </cell>
          <cell r="D2599">
            <v>795575.52</v>
          </cell>
          <cell r="H2599">
            <v>795575.52</v>
          </cell>
        </row>
        <row r="2600">
          <cell r="A2600" t="str">
            <v>7.4.2.1.6.72</v>
          </cell>
          <cell r="B2600" t="str">
            <v>López Luna Juan Ismael</v>
          </cell>
          <cell r="D2600">
            <v>918521.1</v>
          </cell>
          <cell r="H2600">
            <v>918521.1</v>
          </cell>
        </row>
        <row r="2601">
          <cell r="A2601" t="str">
            <v>7.4.2.1.6.73</v>
          </cell>
          <cell r="B2601" t="str">
            <v>Zermeno Chavéz Gerardo</v>
          </cell>
          <cell r="D2601">
            <v>1364628.87</v>
          </cell>
          <cell r="E2601">
            <v>1364628.87</v>
          </cell>
        </row>
        <row r="2602">
          <cell r="A2602" t="str">
            <v>7.4.2.1.6.74</v>
          </cell>
          <cell r="B2602" t="str">
            <v>Cardoso Malvaez Maria De Jesus</v>
          </cell>
          <cell r="D2602">
            <v>905806.01</v>
          </cell>
          <cell r="H2602">
            <v>905806.01</v>
          </cell>
        </row>
        <row r="2603">
          <cell r="A2603" t="str">
            <v>7.4.2.1.6.78</v>
          </cell>
          <cell r="B2603" t="str">
            <v>Espinoza Ramírez Maria Teresa</v>
          </cell>
          <cell r="D2603">
            <v>472000</v>
          </cell>
          <cell r="H2603">
            <v>472000</v>
          </cell>
        </row>
        <row r="2604">
          <cell r="A2604" t="str">
            <v>7.4.2.1.6.80</v>
          </cell>
          <cell r="B2604" t="str">
            <v>Lazcano Campos Miguel Angel</v>
          </cell>
          <cell r="D2604">
            <v>2205458.79</v>
          </cell>
          <cell r="H2604">
            <v>2205458.79</v>
          </cell>
        </row>
        <row r="2605">
          <cell r="A2605" t="str">
            <v>7.4.2.1.6.81</v>
          </cell>
          <cell r="B2605" t="str">
            <v>Rodríguez Montis Alejandro Salvador</v>
          </cell>
          <cell r="D2605">
            <v>881924</v>
          </cell>
          <cell r="H2605">
            <v>881924</v>
          </cell>
        </row>
        <row r="2606">
          <cell r="A2606" t="str">
            <v>7.4.2.1.6.82</v>
          </cell>
          <cell r="B2606" t="str">
            <v>Zamora Millan Aida</v>
          </cell>
          <cell r="D2606">
            <v>927091</v>
          </cell>
          <cell r="H2606">
            <v>927091</v>
          </cell>
        </row>
        <row r="2607">
          <cell r="A2607" t="str">
            <v>7.4.2.1.6.83</v>
          </cell>
          <cell r="B2607" t="str">
            <v>Contreras Valdez Martha Patricia</v>
          </cell>
          <cell r="D2607">
            <v>439438</v>
          </cell>
          <cell r="H2607">
            <v>439438</v>
          </cell>
        </row>
        <row r="2608">
          <cell r="A2608" t="str">
            <v>7.4.2.1.6.84</v>
          </cell>
          <cell r="B2608" t="str">
            <v>Valdovinos Rodríguez Silvia</v>
          </cell>
          <cell r="D2608">
            <v>73000</v>
          </cell>
          <cell r="H2608">
            <v>73000</v>
          </cell>
        </row>
        <row r="2609">
          <cell r="A2609" t="str">
            <v>7.4.2.1.6.86</v>
          </cell>
          <cell r="B2609" t="str">
            <v>Parra Ramos Luis Guillermo</v>
          </cell>
          <cell r="D2609">
            <v>121545</v>
          </cell>
          <cell r="H2609">
            <v>121545</v>
          </cell>
        </row>
        <row r="2610">
          <cell r="A2610" t="str">
            <v>7.4.2.1.6.87</v>
          </cell>
          <cell r="B2610" t="str">
            <v>Rodríguez Mendoza Aaron</v>
          </cell>
          <cell r="D2610">
            <v>934349</v>
          </cell>
          <cell r="H2610">
            <v>934349</v>
          </cell>
        </row>
        <row r="2611">
          <cell r="A2611" t="str">
            <v>7.4.2.1.6.90</v>
          </cell>
          <cell r="B2611" t="str">
            <v>Del Razo Becerra Blanca Nohemi</v>
          </cell>
          <cell r="D2611">
            <v>123648</v>
          </cell>
          <cell r="H2611">
            <v>123648</v>
          </cell>
        </row>
        <row r="2612">
          <cell r="A2612" t="str">
            <v>7.4.2.1.6.91</v>
          </cell>
          <cell r="B2612" t="str">
            <v>Gutierrez Castro Jaime Alberto</v>
          </cell>
          <cell r="D2612">
            <v>152256</v>
          </cell>
          <cell r="H2612">
            <v>152256</v>
          </cell>
        </row>
        <row r="2613">
          <cell r="A2613" t="str">
            <v>7.4.2.1.6.92</v>
          </cell>
          <cell r="B2613" t="str">
            <v>Villegas Hernández Iván</v>
          </cell>
          <cell r="D2613">
            <v>189588</v>
          </cell>
          <cell r="H2613">
            <v>189588</v>
          </cell>
        </row>
        <row r="2614">
          <cell r="A2614" t="str">
            <v>7.4.2.1.6.93</v>
          </cell>
          <cell r="B2614" t="str">
            <v>Ibarbol Luna Isabel</v>
          </cell>
          <cell r="D2614">
            <v>53530.9</v>
          </cell>
          <cell r="H2614">
            <v>53530.9</v>
          </cell>
        </row>
        <row r="2615">
          <cell r="A2615" t="str">
            <v>7.4.2.1.6.94</v>
          </cell>
          <cell r="B2615" t="str">
            <v>Cuauhtemoc Galvan Barragan</v>
          </cell>
          <cell r="D2615">
            <v>415560.73</v>
          </cell>
          <cell r="H2615">
            <v>415560.73</v>
          </cell>
        </row>
        <row r="2616">
          <cell r="A2616" t="str">
            <v>7.4.2.1.6.95</v>
          </cell>
          <cell r="B2616" t="str">
            <v>Karina Rentería Lira</v>
          </cell>
          <cell r="D2616">
            <v>85278</v>
          </cell>
          <cell r="H2616">
            <v>85278</v>
          </cell>
        </row>
        <row r="2617">
          <cell r="A2617" t="str">
            <v>7.4.2.1.6.98</v>
          </cell>
          <cell r="B2617" t="str">
            <v>Ramon Angel Placencia</v>
          </cell>
          <cell r="D2617">
            <v>121545</v>
          </cell>
          <cell r="H2617">
            <v>121545</v>
          </cell>
        </row>
        <row r="2618">
          <cell r="A2618" t="str">
            <v>7.4.2.1.6.99</v>
          </cell>
          <cell r="B2618" t="str">
            <v>Julio Hernandez Jasso</v>
          </cell>
          <cell r="D2618">
            <v>151840</v>
          </cell>
          <cell r="H2618">
            <v>151840</v>
          </cell>
        </row>
        <row r="2619">
          <cell r="A2619" t="str">
            <v>7.4.2.1.6.100</v>
          </cell>
          <cell r="B2619" t="str">
            <v>Maritza Perez Espinoza</v>
          </cell>
          <cell r="D2619">
            <v>60590</v>
          </cell>
          <cell r="H2619">
            <v>60590</v>
          </cell>
        </row>
        <row r="2620">
          <cell r="A2620" t="str">
            <v>7.4.2.1.6.102</v>
          </cell>
          <cell r="B2620" t="str">
            <v>Miguel Anibal Camacho Ortiz</v>
          </cell>
          <cell r="D2620">
            <v>399324</v>
          </cell>
          <cell r="H2620">
            <v>399324</v>
          </cell>
        </row>
        <row r="2621">
          <cell r="A2621" t="str">
            <v>7.4.2.1.6.103</v>
          </cell>
          <cell r="B2621" t="str">
            <v>Adriana Rosales Jimenez</v>
          </cell>
          <cell r="D2621">
            <v>74095</v>
          </cell>
          <cell r="H2621">
            <v>74095</v>
          </cell>
        </row>
        <row r="2622">
          <cell r="A2622" t="str">
            <v>7.4.2.1.6.104</v>
          </cell>
          <cell r="B2622" t="str">
            <v>Bravo Gutierrez Maria Del Consuelo</v>
          </cell>
          <cell r="D2622">
            <v>67525</v>
          </cell>
          <cell r="H2622">
            <v>67525</v>
          </cell>
        </row>
        <row r="2623">
          <cell r="A2623" t="str">
            <v>7.4.2.1.6.105</v>
          </cell>
          <cell r="B2623" t="str">
            <v>Lorena Estarada Avillar</v>
          </cell>
          <cell r="D2623">
            <v>108770</v>
          </cell>
          <cell r="H2623">
            <v>108770</v>
          </cell>
        </row>
        <row r="2624">
          <cell r="A2624" t="str">
            <v>7.4.2.1.6.106</v>
          </cell>
          <cell r="B2624" t="str">
            <v>Manuel Alfredo Barrancas</v>
          </cell>
          <cell r="D2624">
            <v>104025</v>
          </cell>
          <cell r="H2624">
            <v>104025</v>
          </cell>
        </row>
        <row r="2625">
          <cell r="A2625" t="str">
            <v>7.4.2.1.6.107</v>
          </cell>
          <cell r="B2625" t="str">
            <v>Juana Agripina Gonzalez</v>
          </cell>
          <cell r="D2625">
            <v>73000</v>
          </cell>
          <cell r="H2625">
            <v>73000</v>
          </cell>
        </row>
        <row r="2626">
          <cell r="A2626" t="str">
            <v>7.4.2.1.6.108</v>
          </cell>
          <cell r="B2626" t="str">
            <v>Maria De Los Ángeles Contreras</v>
          </cell>
          <cell r="D2626">
            <v>140525</v>
          </cell>
          <cell r="H2626">
            <v>140525</v>
          </cell>
        </row>
        <row r="2627">
          <cell r="A2627" t="str">
            <v>7.4.2.1.6.109</v>
          </cell>
          <cell r="B2627" t="str">
            <v>Alina Rebeca Arenas Lopez</v>
          </cell>
          <cell r="D2627">
            <v>121545</v>
          </cell>
          <cell r="H2627">
            <v>121545</v>
          </cell>
        </row>
        <row r="2628">
          <cell r="A2628" t="str">
            <v>7.4.2.1.6.111</v>
          </cell>
          <cell r="B2628" t="str">
            <v>Adriana Mendoza Ávila</v>
          </cell>
          <cell r="D2628">
            <v>109500</v>
          </cell>
          <cell r="H2628">
            <v>109500</v>
          </cell>
        </row>
        <row r="2629">
          <cell r="A2629" t="str">
            <v>7.4.2.1.6.112</v>
          </cell>
          <cell r="B2629" t="str">
            <v>Dulce Issi Noheli Esquer</v>
          </cell>
          <cell r="D2629">
            <v>73000</v>
          </cell>
          <cell r="H2629">
            <v>73000</v>
          </cell>
        </row>
        <row r="2630">
          <cell r="A2630" t="str">
            <v>7.4.2.1.6.113</v>
          </cell>
          <cell r="B2630" t="str">
            <v>Diego Santiago Rodríguez</v>
          </cell>
          <cell r="D2630">
            <v>73000</v>
          </cell>
          <cell r="H2630">
            <v>73000</v>
          </cell>
        </row>
        <row r="2631">
          <cell r="A2631" t="str">
            <v>7.4.2.1.6.114</v>
          </cell>
          <cell r="B2631" t="str">
            <v>Claudia Tapia Cerna</v>
          </cell>
          <cell r="D2631">
            <v>85045</v>
          </cell>
          <cell r="H2631">
            <v>85045</v>
          </cell>
        </row>
        <row r="2632">
          <cell r="A2632" t="str">
            <v>7.4.2.1.6.115</v>
          </cell>
          <cell r="B2632" t="str">
            <v>Rosina Del Villar Casas</v>
          </cell>
          <cell r="D2632">
            <v>85045</v>
          </cell>
          <cell r="H2632">
            <v>85045</v>
          </cell>
        </row>
        <row r="2633">
          <cell r="A2633" t="str">
            <v>7.4.2.1.6.116</v>
          </cell>
          <cell r="B2633" t="str">
            <v>Bertha Alicia Montoya</v>
          </cell>
          <cell r="D2633">
            <v>71905</v>
          </cell>
          <cell r="H2633">
            <v>71905</v>
          </cell>
        </row>
        <row r="2634">
          <cell r="A2634" t="str">
            <v>7.4.2.1.6.122</v>
          </cell>
          <cell r="B2634" t="str">
            <v>Valencia Araujo Salvador</v>
          </cell>
          <cell r="D2634">
            <v>743600</v>
          </cell>
          <cell r="H2634">
            <v>743600</v>
          </cell>
        </row>
        <row r="2635">
          <cell r="A2635" t="str">
            <v>7.4.2.1.6.127</v>
          </cell>
          <cell r="B2635" t="str">
            <v>Garcia Ceballos Roberto Francisco</v>
          </cell>
          <cell r="D2635">
            <v>146000</v>
          </cell>
          <cell r="H2635">
            <v>146000</v>
          </cell>
        </row>
        <row r="2636">
          <cell r="A2636" t="str">
            <v>7.4.2.1.6.128</v>
          </cell>
          <cell r="B2636" t="str">
            <v>Villanueva Almeida Cinthya Julieta</v>
          </cell>
          <cell r="D2636">
            <v>103415.45</v>
          </cell>
          <cell r="H2636">
            <v>103415.45</v>
          </cell>
        </row>
        <row r="2637">
          <cell r="A2637" t="str">
            <v>7.4.2.1.6.129</v>
          </cell>
          <cell r="B2637" t="str">
            <v>Niebla Arvizu Paulina Soledad</v>
          </cell>
          <cell r="D2637">
            <v>117480</v>
          </cell>
          <cell r="H2637">
            <v>117480</v>
          </cell>
        </row>
        <row r="2638">
          <cell r="A2638" t="str">
            <v>7.4.2.1.6.130</v>
          </cell>
          <cell r="B2638" t="str">
            <v>Martin Nichole</v>
          </cell>
          <cell r="D2638">
            <v>722193.72</v>
          </cell>
          <cell r="H2638">
            <v>722193.72</v>
          </cell>
        </row>
        <row r="2639">
          <cell r="A2639" t="str">
            <v>7.4.2.1.6.133</v>
          </cell>
          <cell r="B2639" t="str">
            <v>Balera Valenzuela Mayra Janette</v>
          </cell>
          <cell r="D2639">
            <v>185055</v>
          </cell>
          <cell r="H2639">
            <v>185055</v>
          </cell>
        </row>
        <row r="2640">
          <cell r="A2640" t="str">
            <v>7.4.2.1.6.134</v>
          </cell>
          <cell r="B2640" t="str">
            <v>Medel Calderon Campos</v>
          </cell>
          <cell r="D2640">
            <v>170090</v>
          </cell>
          <cell r="H2640">
            <v>170090</v>
          </cell>
        </row>
        <row r="2641">
          <cell r="A2641" t="str">
            <v>7.4.2.1.6.135</v>
          </cell>
          <cell r="B2641" t="str">
            <v>Irma Yolanda De Leon Beltran</v>
          </cell>
          <cell r="D2641">
            <v>80300</v>
          </cell>
          <cell r="H2641">
            <v>80300</v>
          </cell>
        </row>
        <row r="2642">
          <cell r="A2642" t="str">
            <v>7.4.2.1.6.136</v>
          </cell>
          <cell r="B2642" t="str">
            <v>Prieto Talamantes José Leopoldo</v>
          </cell>
          <cell r="D2642">
            <v>722193.72</v>
          </cell>
          <cell r="H2642">
            <v>722193.72</v>
          </cell>
        </row>
        <row r="2643">
          <cell r="A2643" t="str">
            <v>7.4.2.1.6.137</v>
          </cell>
          <cell r="B2643" t="str">
            <v>Favela Aguilar José Ángel</v>
          </cell>
          <cell r="D2643">
            <v>795446.78</v>
          </cell>
          <cell r="H2643">
            <v>795446.78</v>
          </cell>
        </row>
        <row r="2644">
          <cell r="A2644" t="str">
            <v>7.4.2.1.6.139</v>
          </cell>
          <cell r="B2644" t="str">
            <v>Callejas Orta José Luis</v>
          </cell>
          <cell r="D2644">
            <v>439593.72</v>
          </cell>
          <cell r="H2644">
            <v>439593.72</v>
          </cell>
        </row>
        <row r="2645">
          <cell r="A2645" t="str">
            <v>7.4.2.1.6.140</v>
          </cell>
          <cell r="B2645" t="str">
            <v>Mendoza Ramírez Juan Antonio</v>
          </cell>
          <cell r="D2645">
            <v>627993.72</v>
          </cell>
          <cell r="H2645">
            <v>627993.72</v>
          </cell>
        </row>
        <row r="2646">
          <cell r="A2646" t="str">
            <v>7.4.2.1.6.141</v>
          </cell>
          <cell r="B2646" t="str">
            <v>Alavarez Dorado Blanca Nieves</v>
          </cell>
          <cell r="D2646">
            <v>851228</v>
          </cell>
          <cell r="H2646">
            <v>851228</v>
          </cell>
        </row>
        <row r="2647">
          <cell r="A2647" t="str">
            <v>7.4.2.1.6.142</v>
          </cell>
          <cell r="B2647" t="str">
            <v>Perez Meraz José Daniel</v>
          </cell>
          <cell r="D2647">
            <v>548326.85</v>
          </cell>
          <cell r="E2647">
            <v>548326.85</v>
          </cell>
        </row>
        <row r="2648">
          <cell r="A2648" t="str">
            <v>7.4.2.1.6.143</v>
          </cell>
          <cell r="B2648" t="str">
            <v>Noriega Moreno José Manuel</v>
          </cell>
          <cell r="D2648">
            <v>1068720.76</v>
          </cell>
          <cell r="H2648">
            <v>1068720.76</v>
          </cell>
        </row>
        <row r="2649">
          <cell r="A2649" t="str">
            <v>7.4.2.1.6.145</v>
          </cell>
          <cell r="B2649" t="str">
            <v>Salceda Valdivia Julissa Guadalupe</v>
          </cell>
          <cell r="D2649">
            <v>603483.37</v>
          </cell>
          <cell r="H2649">
            <v>603483.37</v>
          </cell>
        </row>
        <row r="2650">
          <cell r="A2650" t="str">
            <v>7.4.2.1.6.146</v>
          </cell>
          <cell r="B2650" t="str">
            <v>Martínez Jaimez José</v>
          </cell>
          <cell r="D2650">
            <v>1568798.21</v>
          </cell>
          <cell r="H2650">
            <v>1568798.21</v>
          </cell>
        </row>
        <row r="2651">
          <cell r="A2651" t="str">
            <v>7.4.2.1.6.147</v>
          </cell>
          <cell r="B2651" t="str">
            <v>Iturrios Marquéz Kathia Danira</v>
          </cell>
          <cell r="D2651">
            <v>1004502.87</v>
          </cell>
          <cell r="H2651">
            <v>1004502.87</v>
          </cell>
        </row>
        <row r="2652">
          <cell r="A2652" t="str">
            <v>7.4.2.1.6.149</v>
          </cell>
          <cell r="B2652" t="str">
            <v>Aviña Magallón José Guadalupe</v>
          </cell>
          <cell r="D2652">
            <v>2321345.38</v>
          </cell>
          <cell r="H2652">
            <v>2321345.38</v>
          </cell>
        </row>
        <row r="2653">
          <cell r="A2653" t="str">
            <v>7.4.2.1.6.150</v>
          </cell>
          <cell r="B2653" t="str">
            <v>Romero Inestroza Roberto Nelson</v>
          </cell>
          <cell r="D2653">
            <v>1074869.1200000001</v>
          </cell>
          <cell r="H2653">
            <v>1074869.1200000001</v>
          </cell>
        </row>
        <row r="2654">
          <cell r="A2654" t="str">
            <v>7.4.2.1.6.152</v>
          </cell>
          <cell r="B2654" t="str">
            <v>Mejia Azhocar José Iván</v>
          </cell>
          <cell r="D2654">
            <v>621591.12</v>
          </cell>
          <cell r="H2654">
            <v>621591.12</v>
          </cell>
        </row>
        <row r="2655">
          <cell r="A2655" t="str">
            <v>7.4.2.1.6.156</v>
          </cell>
          <cell r="B2655" t="str">
            <v>Huizar López Flor Ananci</v>
          </cell>
          <cell r="D2655">
            <v>295805.44</v>
          </cell>
          <cell r="H2655">
            <v>295805.44</v>
          </cell>
        </row>
        <row r="2656">
          <cell r="A2656" t="str">
            <v>7.4.2.1.6.160</v>
          </cell>
          <cell r="B2656" t="str">
            <v>Romero Arizpe Javier Arturo</v>
          </cell>
          <cell r="D2656">
            <v>4619121.12</v>
          </cell>
          <cell r="H2656">
            <v>4619121.12</v>
          </cell>
        </row>
        <row r="2657">
          <cell r="A2657" t="str">
            <v>7.4.2.1.6.163</v>
          </cell>
          <cell r="B2657" t="str">
            <v>Barriga Parra Juventino</v>
          </cell>
          <cell r="D2657">
            <v>2782256.73</v>
          </cell>
          <cell r="H2657">
            <v>2782256.73</v>
          </cell>
        </row>
        <row r="2658">
          <cell r="A2658" t="str">
            <v>7.4.2.1.6.168</v>
          </cell>
          <cell r="B2658" t="str">
            <v>Macías Hernandez Saul Said</v>
          </cell>
          <cell r="D2658">
            <v>1723982.76</v>
          </cell>
          <cell r="H2658">
            <v>1723982.76</v>
          </cell>
        </row>
        <row r="2659">
          <cell r="A2659" t="str">
            <v>7.4.2.1.6.169</v>
          </cell>
          <cell r="B2659" t="str">
            <v>Pimentel Castillo Norma Yadira</v>
          </cell>
          <cell r="D2659">
            <v>694573</v>
          </cell>
          <cell r="H2659">
            <v>694573</v>
          </cell>
        </row>
        <row r="2660">
          <cell r="A2660" t="str">
            <v>7.4.2.1.6.170</v>
          </cell>
          <cell r="B2660" t="str">
            <v>Soto Corrujedo Noemi Soraya</v>
          </cell>
          <cell r="D2660">
            <v>695556.73</v>
          </cell>
          <cell r="H2660">
            <v>695556.73</v>
          </cell>
        </row>
        <row r="2661">
          <cell r="A2661" t="str">
            <v>7.4.2.1.6.172</v>
          </cell>
          <cell r="B2661" t="str">
            <v>Dominguez Tejeda Eduardo</v>
          </cell>
          <cell r="D2661">
            <v>596200</v>
          </cell>
          <cell r="H2661">
            <v>596200</v>
          </cell>
        </row>
        <row r="2662">
          <cell r="A2662" t="str">
            <v>7.4.2.1.6.173</v>
          </cell>
          <cell r="B2662" t="str">
            <v>Guzman Guillen Grenesly</v>
          </cell>
          <cell r="D2662">
            <v>1969086.42</v>
          </cell>
          <cell r="H2662">
            <v>1969086.42</v>
          </cell>
        </row>
        <row r="2663">
          <cell r="A2663" t="str">
            <v>7.4.2.1.6.174</v>
          </cell>
          <cell r="B2663" t="str">
            <v>Varela Camacho Diana Berenice</v>
          </cell>
          <cell r="D2663">
            <v>694573</v>
          </cell>
          <cell r="H2663">
            <v>694573</v>
          </cell>
        </row>
        <row r="2664">
          <cell r="A2664" t="str">
            <v>7.4.2.1.6.176</v>
          </cell>
          <cell r="B2664" t="str">
            <v>Rodriguez Hernandez Miguel Ángel</v>
          </cell>
          <cell r="D2664">
            <v>1113270.06</v>
          </cell>
          <cell r="H2664">
            <v>1113270.06</v>
          </cell>
        </row>
        <row r="2665">
          <cell r="A2665" t="str">
            <v>7.4.2.1.6.177</v>
          </cell>
          <cell r="B2665" t="str">
            <v>Norma Guadalupe Arellano Becerril</v>
          </cell>
          <cell r="D2665">
            <v>1001200</v>
          </cell>
          <cell r="H2665">
            <v>1001200</v>
          </cell>
        </row>
        <row r="2666">
          <cell r="A2666" t="str">
            <v>7.4.2.1.6.178</v>
          </cell>
          <cell r="B2666" t="str">
            <v>Espinoza Ramirez Maria Teresa</v>
          </cell>
          <cell r="D2666">
            <v>596200</v>
          </cell>
          <cell r="H2666">
            <v>596200</v>
          </cell>
        </row>
        <row r="2667">
          <cell r="A2667" t="str">
            <v>7.4.2.1.6.179</v>
          </cell>
          <cell r="B2667" t="str">
            <v>Orrantia Gamez Arnoldo</v>
          </cell>
          <cell r="D2667">
            <v>1192400</v>
          </cell>
          <cell r="H2667">
            <v>1192400</v>
          </cell>
        </row>
        <row r="2668">
          <cell r="A2668" t="str">
            <v>7.4.2.1.6.180</v>
          </cell>
          <cell r="B2668" t="str">
            <v>Pedraza García Jose Leonel</v>
          </cell>
          <cell r="D2668">
            <v>305154.46000000002</v>
          </cell>
          <cell r="H2668">
            <v>305154.46000000002</v>
          </cell>
        </row>
        <row r="2669">
          <cell r="A2669" t="str">
            <v>7.4.2.1.6.181</v>
          </cell>
          <cell r="B2669" t="str">
            <v>Guerrero Gomez Valeria Alejandrina</v>
          </cell>
          <cell r="D2669">
            <v>423576</v>
          </cell>
          <cell r="H2669">
            <v>423576</v>
          </cell>
        </row>
        <row r="2670">
          <cell r="A2670" t="str">
            <v>7.4.2.1.6.182</v>
          </cell>
          <cell r="B2670" t="str">
            <v>Castañeda Baltazar Anayeli</v>
          </cell>
          <cell r="D2670">
            <v>708140.22</v>
          </cell>
          <cell r="E2670">
            <v>708140.22</v>
          </cell>
        </row>
        <row r="2671">
          <cell r="A2671" t="str">
            <v>7.4.2.1.6.183</v>
          </cell>
          <cell r="B2671" t="str">
            <v>Castillo Ames Rurik</v>
          </cell>
          <cell r="D2671">
            <v>1245055.94</v>
          </cell>
          <cell r="H2671">
            <v>1245055.94</v>
          </cell>
        </row>
        <row r="2672">
          <cell r="A2672" t="str">
            <v>7.4.2.1.6.184</v>
          </cell>
          <cell r="B2672" t="str">
            <v>Luquin Canal Enrique</v>
          </cell>
          <cell r="D2672">
            <v>2678365.3199999998</v>
          </cell>
          <cell r="H2672">
            <v>2678365.3199999998</v>
          </cell>
        </row>
        <row r="2673">
          <cell r="A2673" t="str">
            <v>7.4.2.1.6.185</v>
          </cell>
          <cell r="B2673" t="str">
            <v>Ontiveros Galdean Fernando</v>
          </cell>
          <cell r="D2673">
            <v>464370</v>
          </cell>
          <cell r="H2673">
            <v>464370</v>
          </cell>
        </row>
        <row r="2674">
          <cell r="A2674" t="str">
            <v>7.4.2.1.6.186</v>
          </cell>
          <cell r="B2674" t="str">
            <v>Parra Terrones Cristian Michel</v>
          </cell>
          <cell r="D2674">
            <v>460036</v>
          </cell>
          <cell r="H2674">
            <v>460036</v>
          </cell>
        </row>
        <row r="2675">
          <cell r="A2675" t="str">
            <v>7.4.2.1.6.187</v>
          </cell>
          <cell r="B2675" t="str">
            <v>Rodriguez Montis Alejandro Salvador</v>
          </cell>
          <cell r="D2675">
            <v>150700</v>
          </cell>
          <cell r="H2675">
            <v>150700</v>
          </cell>
        </row>
        <row r="2676">
          <cell r="A2676" t="str">
            <v>7.4.2.1.6.188</v>
          </cell>
          <cell r="B2676" t="str">
            <v>Samaniego Rodriguez Maris de la Luz</v>
          </cell>
          <cell r="D2676">
            <v>45000</v>
          </cell>
          <cell r="H2676">
            <v>45000</v>
          </cell>
        </row>
        <row r="2677">
          <cell r="A2677" t="str">
            <v>7.4.2.1.6.189</v>
          </cell>
          <cell r="B2677" t="str">
            <v>Sanchez Perales Ernesto</v>
          </cell>
          <cell r="D2677">
            <v>1143494.48</v>
          </cell>
          <cell r="H2677">
            <v>1143494.48</v>
          </cell>
        </row>
        <row r="2678">
          <cell r="A2678" t="str">
            <v>7.4.2.1.6.190</v>
          </cell>
          <cell r="B2678" t="str">
            <v>Soto Muzquiz Lilia Gabriela</v>
          </cell>
          <cell r="D2678">
            <v>985686.19</v>
          </cell>
          <cell r="E2678">
            <v>985686.19</v>
          </cell>
        </row>
        <row r="2679">
          <cell r="A2679" t="str">
            <v>7.7.1</v>
          </cell>
          <cell r="B2679" t="str">
            <v>Rezago</v>
          </cell>
          <cell r="C2679">
            <v>888017880.38</v>
          </cell>
          <cell r="G2679">
            <v>888017880.38</v>
          </cell>
        </row>
        <row r="2680">
          <cell r="A2680" t="str">
            <v>7.7.1.1</v>
          </cell>
          <cell r="B2680" t="str">
            <v>Rezago Oficina Central</v>
          </cell>
          <cell r="C2680">
            <v>888017880.38</v>
          </cell>
          <cell r="G2680">
            <v>888017880.38</v>
          </cell>
        </row>
        <row r="2681">
          <cell r="A2681" t="str">
            <v>7.7.1.1.1</v>
          </cell>
          <cell r="B2681" t="str">
            <v>Rezago De Ingresos</v>
          </cell>
          <cell r="C2681">
            <v>888017880.38</v>
          </cell>
          <cell r="G2681">
            <v>888017880.38</v>
          </cell>
        </row>
        <row r="2682">
          <cell r="A2682" t="str">
            <v>7.7.1.1.1.1</v>
          </cell>
          <cell r="B2682" t="str">
            <v>Rezago De Impuesto Predial</v>
          </cell>
          <cell r="C2682">
            <v>660001606.94000006</v>
          </cell>
          <cell r="G2682">
            <v>660001606.94000006</v>
          </cell>
        </row>
        <row r="2683">
          <cell r="A2683" t="str">
            <v>7.7.1.1.1.2</v>
          </cell>
          <cell r="B2683" t="str">
            <v>Rezago  Multas De Transito</v>
          </cell>
          <cell r="C2683">
            <v>29144405.600000001</v>
          </cell>
          <cell r="G2683">
            <v>29144405.600000001</v>
          </cell>
        </row>
        <row r="2684">
          <cell r="A2684" t="str">
            <v>7.7.1.1.1.3</v>
          </cell>
          <cell r="B2684" t="str">
            <v>Rezago Cuentas Por Cobrar De  Vigil Y Pol Comercia</v>
          </cell>
          <cell r="C2684">
            <v>1352827</v>
          </cell>
          <cell r="G2684">
            <v>1352827</v>
          </cell>
        </row>
        <row r="2685">
          <cell r="A2685" t="str">
            <v>7.7.1.1.1.4</v>
          </cell>
          <cell r="B2685" t="str">
            <v>Rezago Revalidación De Alcoholes</v>
          </cell>
          <cell r="C2685">
            <v>1460629</v>
          </cell>
          <cell r="G2685">
            <v>1460629</v>
          </cell>
        </row>
        <row r="2686">
          <cell r="A2686" t="str">
            <v>7.7.1.1.1.5</v>
          </cell>
          <cell r="B2686" t="str">
            <v>Rezago De Estacionamiento Y Línea Amarilla</v>
          </cell>
          <cell r="C2686">
            <v>946741.47</v>
          </cell>
          <cell r="G2686">
            <v>946741.47</v>
          </cell>
        </row>
        <row r="2687">
          <cell r="A2687" t="str">
            <v>7.7.1.1.1.6</v>
          </cell>
          <cell r="B2687" t="str">
            <v>Rezago De Convenios Diversos</v>
          </cell>
          <cell r="C2687">
            <v>529133.36</v>
          </cell>
          <cell r="G2687">
            <v>529133.36</v>
          </cell>
        </row>
        <row r="2688">
          <cell r="A2688" t="str">
            <v>7.7.1.1.1.7</v>
          </cell>
          <cell r="B2688" t="str">
            <v>Rezago De Multas Por Sindicatura</v>
          </cell>
          <cell r="C2688">
            <v>4920984.32</v>
          </cell>
          <cell r="G2688">
            <v>4920984.32</v>
          </cell>
        </row>
        <row r="2689">
          <cell r="A2689" t="str">
            <v>7.7.1.1.1.11</v>
          </cell>
          <cell r="B2689" t="str">
            <v>Rezago por Multas de Control Urbano</v>
          </cell>
          <cell r="C2689">
            <v>3736</v>
          </cell>
          <cell r="G2689">
            <v>3736</v>
          </cell>
        </row>
        <row r="2690">
          <cell r="A2690" t="str">
            <v>7.7.1.1.1.12</v>
          </cell>
          <cell r="B2690" t="str">
            <v>Rezago por Multas de Transporte</v>
          </cell>
          <cell r="C2690">
            <v>377645.64</v>
          </cell>
          <cell r="G2690">
            <v>377645.64</v>
          </cell>
        </row>
        <row r="2691">
          <cell r="A2691" t="str">
            <v>7.7.1.1.1.13</v>
          </cell>
          <cell r="B2691" t="str">
            <v>Rezago por Multas de Regulacion</v>
          </cell>
          <cell r="C2691">
            <v>16009</v>
          </cell>
          <cell r="G2691">
            <v>16009</v>
          </cell>
        </row>
        <row r="2692">
          <cell r="A2692" t="str">
            <v>7.7.1.1.1.14</v>
          </cell>
          <cell r="B2692" t="str">
            <v>Rezago de Pavimentacion</v>
          </cell>
          <cell r="C2692">
            <v>26107854.960000001</v>
          </cell>
          <cell r="G2692">
            <v>26107854.960000001</v>
          </cell>
        </row>
        <row r="2693">
          <cell r="A2693" t="str">
            <v>7.7.1.1.1.15</v>
          </cell>
          <cell r="B2693" t="str">
            <v>Rezago por Multas Federales No Fiscales</v>
          </cell>
          <cell r="C2693">
            <v>7071893.4500000002</v>
          </cell>
          <cell r="G2693">
            <v>7071893.4500000002</v>
          </cell>
        </row>
        <row r="2694">
          <cell r="A2694" t="str">
            <v>7.7.1.1.1.16</v>
          </cell>
          <cell r="B2694" t="str">
            <v>Rezago por Zona Federal Marítimo Terrestre</v>
          </cell>
          <cell r="C2694">
            <v>156084413.63999999</v>
          </cell>
          <cell r="G2694">
            <v>156084413.63999999</v>
          </cell>
        </row>
        <row r="2695">
          <cell r="A2695" t="str">
            <v>7.7.2</v>
          </cell>
          <cell r="B2695" t="str">
            <v>Rezago Por Recuperar</v>
          </cell>
          <cell r="D2695">
            <v>888017880.38</v>
          </cell>
          <cell r="H2695">
            <v>888017880.38</v>
          </cell>
        </row>
        <row r="2696">
          <cell r="A2696" t="str">
            <v>7.7.2.1</v>
          </cell>
          <cell r="B2696" t="str">
            <v>Rezago Por Recuperar Oficina Central</v>
          </cell>
          <cell r="D2696">
            <v>888017880.38</v>
          </cell>
          <cell r="H2696">
            <v>888017880.38</v>
          </cell>
        </row>
        <row r="2697">
          <cell r="A2697" t="str">
            <v>7.7.2.1.1</v>
          </cell>
          <cell r="B2697" t="str">
            <v>Rezago Ingresos</v>
          </cell>
          <cell r="D2697">
            <v>888017880.38</v>
          </cell>
          <cell r="H2697">
            <v>888017880.38</v>
          </cell>
        </row>
        <row r="2698">
          <cell r="A2698" t="str">
            <v>7.7.2.1.1.1</v>
          </cell>
          <cell r="B2698" t="str">
            <v>Rezago De Impuesto</v>
          </cell>
          <cell r="D2698">
            <v>660001606.94000006</v>
          </cell>
          <cell r="H2698">
            <v>660001606.94000006</v>
          </cell>
        </row>
        <row r="2699">
          <cell r="A2699" t="str">
            <v>7.7.2.1.1.2</v>
          </cell>
          <cell r="B2699" t="str">
            <v>Rezago Multas De Transito</v>
          </cell>
          <cell r="D2699">
            <v>29144405.600000001</v>
          </cell>
          <cell r="H2699">
            <v>29144405.600000001</v>
          </cell>
        </row>
        <row r="2700">
          <cell r="A2700" t="str">
            <v>7.7.2.1.1.3</v>
          </cell>
          <cell r="B2700" t="str">
            <v>Rezago Cuentas Por Cobrar De Vigilancia Y Pol Com</v>
          </cell>
          <cell r="D2700">
            <v>1352827</v>
          </cell>
          <cell r="H2700">
            <v>1352827</v>
          </cell>
        </row>
        <row r="2701">
          <cell r="A2701" t="str">
            <v>7.7.2.1.1.4</v>
          </cell>
          <cell r="B2701" t="str">
            <v>Rezago Revalidación De Alcoholes</v>
          </cell>
          <cell r="D2701">
            <v>1460629</v>
          </cell>
          <cell r="H2701">
            <v>1460629</v>
          </cell>
        </row>
        <row r="2702">
          <cell r="A2702" t="str">
            <v>7.7.2.1.1.5</v>
          </cell>
          <cell r="B2702" t="str">
            <v>Rezago De Estacionamiento Y Línea Amarilla</v>
          </cell>
          <cell r="D2702">
            <v>946741.47</v>
          </cell>
          <cell r="H2702">
            <v>946741.47</v>
          </cell>
        </row>
        <row r="2703">
          <cell r="A2703" t="str">
            <v>7.7.2.1.1.6</v>
          </cell>
          <cell r="B2703" t="str">
            <v>Rezago De Convenio Diversos</v>
          </cell>
          <cell r="D2703">
            <v>529133.36</v>
          </cell>
          <cell r="H2703">
            <v>529133.36</v>
          </cell>
        </row>
        <row r="2704">
          <cell r="A2704" t="str">
            <v>7.7.2.1.1.7</v>
          </cell>
          <cell r="B2704" t="str">
            <v>Rezago De Multas Impuestas Por Sindicatura</v>
          </cell>
          <cell r="D2704">
            <v>4920984.32</v>
          </cell>
          <cell r="H2704">
            <v>4920984.32</v>
          </cell>
        </row>
        <row r="2705">
          <cell r="A2705" t="str">
            <v>7.7.2.1.1.11</v>
          </cell>
          <cell r="B2705" t="str">
            <v>Rezago por Multas de Control Urbano</v>
          </cell>
          <cell r="D2705">
            <v>3736</v>
          </cell>
          <cell r="H2705">
            <v>3736</v>
          </cell>
        </row>
        <row r="2706">
          <cell r="A2706" t="str">
            <v>7.7.2.1.1.12</v>
          </cell>
          <cell r="B2706" t="str">
            <v>Rezago por Multas de Transporte</v>
          </cell>
          <cell r="D2706">
            <v>377645.64</v>
          </cell>
          <cell r="H2706">
            <v>377645.64</v>
          </cell>
        </row>
        <row r="2707">
          <cell r="A2707" t="str">
            <v>7.7.2.1.1.13</v>
          </cell>
          <cell r="B2707" t="str">
            <v>Rezago por Multas de Regulacion</v>
          </cell>
          <cell r="D2707">
            <v>16009</v>
          </cell>
          <cell r="H2707">
            <v>16009</v>
          </cell>
        </row>
        <row r="2708">
          <cell r="A2708" t="str">
            <v>7.7.2.1.1.14</v>
          </cell>
          <cell r="B2708" t="str">
            <v>Rezago de Pavimentacion</v>
          </cell>
          <cell r="D2708">
            <v>26107854.960000001</v>
          </cell>
          <cell r="H2708">
            <v>26107854.960000001</v>
          </cell>
        </row>
        <row r="2709">
          <cell r="A2709" t="str">
            <v>7.7.2.1.1.15</v>
          </cell>
          <cell r="B2709" t="str">
            <v>Rezago por Multas Federales No Fiscales</v>
          </cell>
          <cell r="D2709">
            <v>7071893.4500000002</v>
          </cell>
          <cell r="H2709">
            <v>7071893.4500000002</v>
          </cell>
        </row>
        <row r="2710">
          <cell r="A2710" t="str">
            <v>7.7.2.1.1.16</v>
          </cell>
          <cell r="B2710" t="str">
            <v>Rezago por Zona Federal Marítimo Terrestre</v>
          </cell>
          <cell r="D2710">
            <v>156084413.63999999</v>
          </cell>
          <cell r="H2710">
            <v>156084413.63999999</v>
          </cell>
        </row>
        <row r="2711">
          <cell r="A2711" t="str">
            <v>7.8.1</v>
          </cell>
          <cell r="B2711" t="str">
            <v>Bienes Inmuebles Por Regularizar</v>
          </cell>
          <cell r="C2711">
            <v>257597028.94999999</v>
          </cell>
          <cell r="G2711">
            <v>257597028.94999999</v>
          </cell>
        </row>
        <row r="2712">
          <cell r="A2712" t="str">
            <v>7.8.1.1</v>
          </cell>
          <cell r="B2712" t="str">
            <v>Bienes Inmuebles Por Regularizar Oficina Central</v>
          </cell>
          <cell r="C2712">
            <v>257597028.94999999</v>
          </cell>
          <cell r="G2712">
            <v>257597028.94999999</v>
          </cell>
        </row>
        <row r="2713">
          <cell r="A2713" t="str">
            <v>7.8.1.1.1</v>
          </cell>
          <cell r="B2713" t="str">
            <v>Terrenos</v>
          </cell>
          <cell r="C2713">
            <v>257597028.94999999</v>
          </cell>
          <cell r="G2713">
            <v>257597028.94999999</v>
          </cell>
        </row>
        <row r="2714">
          <cell r="A2714" t="str">
            <v>7.8.1.1.1.1</v>
          </cell>
          <cell r="B2714" t="str">
            <v>Fracc. Los Ramos</v>
          </cell>
          <cell r="C2714">
            <v>3994255</v>
          </cell>
          <cell r="G2714">
            <v>3994255</v>
          </cell>
        </row>
        <row r="2715">
          <cell r="A2715" t="str">
            <v>7.8.1.1.1.1.1</v>
          </cell>
          <cell r="B2715" t="str">
            <v>LR-009-011 S/2,818.275 Area Verde</v>
          </cell>
          <cell r="C2715">
            <v>1409135</v>
          </cell>
          <cell r="G2715">
            <v>1409135</v>
          </cell>
        </row>
        <row r="2716">
          <cell r="A2716" t="str">
            <v>7.8.1.1.1.1.2</v>
          </cell>
          <cell r="B2716" t="str">
            <v>LR-010-019 S/4,170.248 Area Verde</v>
          </cell>
          <cell r="C2716">
            <v>2585120</v>
          </cell>
          <cell r="G2716">
            <v>2585120</v>
          </cell>
        </row>
        <row r="2717">
          <cell r="A2717" t="str">
            <v>7.8.1.1.1.2</v>
          </cell>
          <cell r="B2717" t="str">
            <v>Col. Lucio Blanco</v>
          </cell>
          <cell r="C2717">
            <v>55032286</v>
          </cell>
          <cell r="G2717">
            <v>55032286</v>
          </cell>
        </row>
        <row r="2718">
          <cell r="A2718" t="str">
            <v>7.8.1.1.1.2.1</v>
          </cell>
          <cell r="B2718" t="str">
            <v>LB-003-104 S/9,899.100 Donacion Mpal</v>
          </cell>
          <cell r="C2718">
            <v>8909190</v>
          </cell>
          <cell r="G2718">
            <v>8909190</v>
          </cell>
        </row>
        <row r="2719">
          <cell r="A2719" t="str">
            <v>7.8.1.1.1.2.2</v>
          </cell>
          <cell r="B2719" t="str">
            <v>LB-081-100 S/10,642.525 Equipamiento Urbano</v>
          </cell>
          <cell r="C2719">
            <v>6385512</v>
          </cell>
          <cell r="G2719">
            <v>6385512</v>
          </cell>
        </row>
        <row r="2720">
          <cell r="A2720" t="str">
            <v>7.8.1.1.1.2.3</v>
          </cell>
          <cell r="B2720" t="str">
            <v>LB-000-101 S/723.953 Preservacion Ecologica</v>
          </cell>
          <cell r="C2720">
            <v>579160</v>
          </cell>
          <cell r="G2720">
            <v>579160</v>
          </cell>
        </row>
        <row r="2721">
          <cell r="A2721" t="str">
            <v>7.8.1.1.1.2.4</v>
          </cell>
          <cell r="B2721" t="str">
            <v>LB-000-102 S/19,161.372 Preservacion Ecologica</v>
          </cell>
          <cell r="C2721">
            <v>15329096</v>
          </cell>
          <cell r="G2721">
            <v>15329096</v>
          </cell>
        </row>
        <row r="2722">
          <cell r="A2722" t="str">
            <v>7.8.1.1.1.2.5</v>
          </cell>
          <cell r="B2722" t="str">
            <v>LB-000-103 S/3,015.776 Preservacion Ecologica</v>
          </cell>
          <cell r="C2722">
            <v>2412616</v>
          </cell>
          <cell r="G2722">
            <v>2412616</v>
          </cell>
        </row>
        <row r="2723">
          <cell r="A2723" t="str">
            <v>7.8.1.1.1.2.6</v>
          </cell>
          <cell r="B2723" t="str">
            <v>LB-000-104 S/7,926.396 Preservacion Ecologica</v>
          </cell>
          <cell r="C2723">
            <v>6341112</v>
          </cell>
          <cell r="G2723">
            <v>6341112</v>
          </cell>
        </row>
        <row r="2724">
          <cell r="A2724" t="str">
            <v>7.8.1.1.1.2.7</v>
          </cell>
          <cell r="B2724" t="str">
            <v>LB-000-105 S/19,340.039 Preservacion Ecologica</v>
          </cell>
          <cell r="C2724">
            <v>15075600</v>
          </cell>
          <cell r="G2724">
            <v>15075600</v>
          </cell>
        </row>
        <row r="2725">
          <cell r="A2725" t="str">
            <v>7.8.1.1.1.3</v>
          </cell>
          <cell r="B2725" t="str">
            <v>Col. Ampliacion Constitucion</v>
          </cell>
          <cell r="C2725">
            <v>765000</v>
          </cell>
          <cell r="G2725">
            <v>765000</v>
          </cell>
        </row>
        <row r="2726">
          <cell r="A2726" t="str">
            <v>7.8.1.1.1.3.1</v>
          </cell>
          <cell r="B2726" t="str">
            <v>AC-116-119 S/Xxxxxx Equipamiento Urbano</v>
          </cell>
          <cell r="C2726">
            <v>765000</v>
          </cell>
          <cell r="G2726">
            <v>765000</v>
          </cell>
        </row>
        <row r="2727">
          <cell r="A2727" t="str">
            <v>7.8.1.1.1.4</v>
          </cell>
          <cell r="B2727" t="str">
            <v>Col. Ampliacion Lucio Blanco</v>
          </cell>
          <cell r="C2727">
            <v>24624508.75</v>
          </cell>
          <cell r="G2727">
            <v>24624508.75</v>
          </cell>
        </row>
        <row r="2728">
          <cell r="A2728" t="str">
            <v>7.8.1.1.1.4.1</v>
          </cell>
          <cell r="B2728" t="str">
            <v>AC-118-100 S/5,385.905 Donacion Mpal</v>
          </cell>
          <cell r="C2728">
            <v>4578015</v>
          </cell>
          <cell r="G2728">
            <v>4578015</v>
          </cell>
        </row>
        <row r="2729">
          <cell r="A2729" t="str">
            <v>7.8.1.1.1.4.2</v>
          </cell>
          <cell r="B2729" t="str">
            <v>LB-000-100 S/18,515.679 Area Verde</v>
          </cell>
          <cell r="C2729">
            <v>12498077.25</v>
          </cell>
          <cell r="G2729">
            <v>12498077.25</v>
          </cell>
        </row>
        <row r="2730">
          <cell r="A2730" t="str">
            <v>7.8.1.1.1.4.3</v>
          </cell>
          <cell r="B2730" t="str">
            <v>AC-196-701 S/436.497 Preservacion Ecologica</v>
          </cell>
          <cell r="C2730">
            <v>371025</v>
          </cell>
          <cell r="G2730">
            <v>371025</v>
          </cell>
        </row>
        <row r="2731">
          <cell r="A2731" t="str">
            <v>7.8.1.1.1.4.4</v>
          </cell>
          <cell r="B2731" t="str">
            <v>AC-196-704 S/8,443.994 Preservacion Ecologica</v>
          </cell>
          <cell r="C2731">
            <v>7177391.5</v>
          </cell>
          <cell r="G2731">
            <v>7177391.5</v>
          </cell>
        </row>
        <row r="2732">
          <cell r="A2732" t="str">
            <v>7.8.1.1.1.5</v>
          </cell>
          <cell r="B2732" t="str">
            <v>Col. Constitucion</v>
          </cell>
          <cell r="C2732">
            <v>38333861</v>
          </cell>
          <cell r="G2732">
            <v>38333861</v>
          </cell>
        </row>
        <row r="2733">
          <cell r="A2733" t="str">
            <v>7.8.1.1.1.5.1</v>
          </cell>
          <cell r="B2733" t="str">
            <v>AC-196-600 S/5,790.937 Donacion Mpal</v>
          </cell>
          <cell r="C2733">
            <v>4194010.5</v>
          </cell>
          <cell r="G2733">
            <v>4194010.5</v>
          </cell>
        </row>
        <row r="2734">
          <cell r="A2734" t="str">
            <v>7.8.1.1.1.5.2</v>
          </cell>
          <cell r="B2734" t="str">
            <v>AC-196-601 S/501.854 Donacion Mpal</v>
          </cell>
          <cell r="C2734">
            <v>426572.5</v>
          </cell>
          <cell r="G2734">
            <v>426572.5</v>
          </cell>
        </row>
        <row r="2735">
          <cell r="A2735" t="str">
            <v>7.8.1.1.1.5.3</v>
          </cell>
          <cell r="B2735" t="str">
            <v>AC-196-604 S/6,003.713 Donacion Mpal</v>
          </cell>
          <cell r="C2735">
            <v>5103153.5</v>
          </cell>
          <cell r="G2735">
            <v>5103153.5</v>
          </cell>
        </row>
        <row r="2736">
          <cell r="A2736" t="str">
            <v>7.8.1.1.1.5.4</v>
          </cell>
          <cell r="B2736" t="str">
            <v>AC-284-101 S/3,200.000 Equipamiento Escolar</v>
          </cell>
          <cell r="C2736">
            <v>2720000</v>
          </cell>
          <cell r="G2736">
            <v>2720000</v>
          </cell>
        </row>
        <row r="2737">
          <cell r="A2737" t="str">
            <v>7.8.1.1.1.5.5</v>
          </cell>
          <cell r="B2737" t="str">
            <v>AC-284-102 S/2,800.000 Equipamiento Escolar</v>
          </cell>
          <cell r="C2737">
            <v>2380000</v>
          </cell>
          <cell r="G2737">
            <v>2380000</v>
          </cell>
        </row>
        <row r="2738">
          <cell r="A2738" t="str">
            <v>7.8.1.1.1.5.6</v>
          </cell>
          <cell r="B2738" t="str">
            <v>AC-196-101 S/3,572.043 Donacion Mpal</v>
          </cell>
          <cell r="C2738">
            <v>3036234</v>
          </cell>
          <cell r="G2738">
            <v>3036234</v>
          </cell>
        </row>
        <row r="2739">
          <cell r="A2739" t="str">
            <v>7.8.1.1.1.5.7</v>
          </cell>
          <cell r="B2739" t="str">
            <v>AC-196-201 S/2,265.372 Presenvacion Ecologica</v>
          </cell>
          <cell r="C2739">
            <v>1925564.5</v>
          </cell>
          <cell r="G2739">
            <v>1925564.5</v>
          </cell>
        </row>
        <row r="2740">
          <cell r="A2740" t="str">
            <v>7.8.1.1.1.5.8</v>
          </cell>
          <cell r="B2740" t="str">
            <v>AC-196-301 S/28,780.286 Preservacion Ecologica</v>
          </cell>
          <cell r="C2740">
            <v>18548326</v>
          </cell>
          <cell r="G2740">
            <v>18548326</v>
          </cell>
        </row>
        <row r="2741">
          <cell r="A2741" t="str">
            <v>7.8.1.1.1.6</v>
          </cell>
          <cell r="B2741" t="str">
            <v>Col. 17 De Agosto</v>
          </cell>
          <cell r="C2741">
            <v>4961730</v>
          </cell>
          <cell r="G2741">
            <v>4961730</v>
          </cell>
        </row>
        <row r="2742">
          <cell r="A2742" t="str">
            <v>7.8.1.1.1.6.1</v>
          </cell>
          <cell r="B2742" t="str">
            <v>AG-001-027 S/1,271.584 Area Verde</v>
          </cell>
          <cell r="C2742">
            <v>1271500</v>
          </cell>
          <cell r="G2742">
            <v>1271500</v>
          </cell>
        </row>
        <row r="2743">
          <cell r="A2743" t="str">
            <v>7.8.1.1.1.6.2</v>
          </cell>
          <cell r="B2743" t="str">
            <v>AG-014-011 S/3,326.944 Donacion Mpal</v>
          </cell>
          <cell r="C2743">
            <v>3690230</v>
          </cell>
          <cell r="G2743">
            <v>3690230</v>
          </cell>
        </row>
        <row r="2744">
          <cell r="A2744" t="str">
            <v>7.8.1.1.1.9</v>
          </cell>
          <cell r="B2744" t="str">
            <v>Col. Independencia</v>
          </cell>
          <cell r="C2744">
            <v>28349472</v>
          </cell>
          <cell r="G2744">
            <v>28349472</v>
          </cell>
        </row>
        <row r="2745">
          <cell r="A2745" t="str">
            <v>7.8.1.1.1.9.1</v>
          </cell>
          <cell r="B2745" t="str">
            <v>IN-000-001 S/20,175.280 Area Verde</v>
          </cell>
          <cell r="C2745">
            <v>17062487</v>
          </cell>
          <cell r="G2745">
            <v>17062487</v>
          </cell>
        </row>
        <row r="2746">
          <cell r="A2746" t="str">
            <v>7.8.1.1.1.9.2</v>
          </cell>
          <cell r="B2746" t="str">
            <v>IN-017-001 S/12,041.461 Donacion Mpal</v>
          </cell>
          <cell r="C2746">
            <v>9031095</v>
          </cell>
          <cell r="G2746">
            <v>9031095</v>
          </cell>
        </row>
        <row r="2747">
          <cell r="A2747" t="str">
            <v>7.8.1.1.1.9.3</v>
          </cell>
          <cell r="B2747" t="str">
            <v>IN-032-000 S/845.254 Area Verde</v>
          </cell>
          <cell r="C2747">
            <v>845250</v>
          </cell>
          <cell r="G2747">
            <v>845250</v>
          </cell>
        </row>
        <row r="2748">
          <cell r="A2748" t="str">
            <v>7.8.1.1.1.9.4</v>
          </cell>
          <cell r="B2748" t="str">
            <v>IN-044-001 S/1,410.641 Area Verde</v>
          </cell>
          <cell r="C2748">
            <v>1410640</v>
          </cell>
          <cell r="G2748">
            <v>1410640</v>
          </cell>
        </row>
        <row r="2749">
          <cell r="A2749" t="str">
            <v>7.8.1.1.1.10</v>
          </cell>
          <cell r="B2749" t="str">
            <v>Col. Ejido Primo Tapia</v>
          </cell>
          <cell r="C2749">
            <v>460800</v>
          </cell>
          <cell r="G2749">
            <v>460800</v>
          </cell>
        </row>
        <row r="2750">
          <cell r="A2750" t="str">
            <v>7.8.1.1.1.10.1</v>
          </cell>
          <cell r="B2750" t="str">
            <v>PT-004-059 S/480.000 Equipamiento Urbano</v>
          </cell>
          <cell r="C2750">
            <v>460800</v>
          </cell>
          <cell r="G2750">
            <v>460800</v>
          </cell>
        </row>
        <row r="2751">
          <cell r="A2751" t="str">
            <v>7.8.1.1.1.12</v>
          </cell>
          <cell r="B2751" t="str">
            <v>Fracc. El Descanso</v>
          </cell>
          <cell r="C2751">
            <v>46872815</v>
          </cell>
          <cell r="G2751">
            <v>46872815</v>
          </cell>
        </row>
        <row r="2752">
          <cell r="A2752" t="str">
            <v>7.8.1.1.1.12.1</v>
          </cell>
          <cell r="B2752" t="str">
            <v>DE-004-002 S/10,559.948 Donacion Mpal</v>
          </cell>
          <cell r="C2752">
            <v>26399875</v>
          </cell>
          <cell r="G2752">
            <v>26399875</v>
          </cell>
        </row>
        <row r="2753">
          <cell r="A2753" t="str">
            <v>7.8.1.1.1.12.2</v>
          </cell>
          <cell r="B2753" t="str">
            <v>DE-001-009 S/725.926 Area Verde</v>
          </cell>
          <cell r="C2753">
            <v>1814815</v>
          </cell>
          <cell r="G2753">
            <v>1814815</v>
          </cell>
        </row>
        <row r="2754">
          <cell r="A2754" t="str">
            <v>7.8.1.1.1.12.3</v>
          </cell>
          <cell r="B2754" t="str">
            <v>DE-002-006 S/5,836.391 Area Verde</v>
          </cell>
          <cell r="C2754">
            <v>14590975</v>
          </cell>
          <cell r="G2754">
            <v>14590975</v>
          </cell>
        </row>
        <row r="2755">
          <cell r="A2755" t="str">
            <v>7.8.1.1.1.12.4</v>
          </cell>
          <cell r="B2755" t="str">
            <v>DE-003-002 S/1,626.864 Area Verde</v>
          </cell>
          <cell r="C2755">
            <v>4067150</v>
          </cell>
          <cell r="G2755">
            <v>4067150</v>
          </cell>
        </row>
        <row r="2756">
          <cell r="A2756" t="str">
            <v>7.8.1.1.1.15</v>
          </cell>
          <cell r="B2756" t="str">
            <v>Fracc. Vista Marina</v>
          </cell>
          <cell r="C2756">
            <v>10259665</v>
          </cell>
          <cell r="G2756">
            <v>10259665</v>
          </cell>
        </row>
        <row r="2757">
          <cell r="A2757" t="str">
            <v>7.8.1.1.1.15.1</v>
          </cell>
          <cell r="B2757" t="str">
            <v>VM-040-024 S/3,078.930 Talud</v>
          </cell>
          <cell r="C2757">
            <v>1539465</v>
          </cell>
          <cell r="G2757">
            <v>1539465</v>
          </cell>
        </row>
        <row r="2758">
          <cell r="A2758" t="str">
            <v>7.8.1.1.1.15.2</v>
          </cell>
          <cell r="B2758" t="str">
            <v>VM-044-021 S/630.130 Talud</v>
          </cell>
          <cell r="C2758">
            <v>315065</v>
          </cell>
          <cell r="G2758">
            <v>315065</v>
          </cell>
        </row>
        <row r="2759">
          <cell r="A2759" t="str">
            <v>7.8.1.1.1.15.3</v>
          </cell>
          <cell r="B2759" t="str">
            <v>VM-045-001 S/607.890 Talud</v>
          </cell>
          <cell r="C2759">
            <v>303945</v>
          </cell>
          <cell r="G2759">
            <v>303945</v>
          </cell>
        </row>
        <row r="2760">
          <cell r="A2760" t="str">
            <v>7.8.1.1.1.15.4</v>
          </cell>
          <cell r="B2760" t="str">
            <v>VM-046-022 S/7,587.060 Talud</v>
          </cell>
          <cell r="C2760">
            <v>3793530</v>
          </cell>
          <cell r="G2760">
            <v>3793530</v>
          </cell>
        </row>
        <row r="2761">
          <cell r="A2761" t="str">
            <v>7.8.1.1.1.15.5</v>
          </cell>
          <cell r="B2761" t="str">
            <v>VM-048-001 S/3,048.310 Talud</v>
          </cell>
          <cell r="C2761">
            <v>1524155</v>
          </cell>
          <cell r="G2761">
            <v>1524155</v>
          </cell>
        </row>
        <row r="2762">
          <cell r="A2762" t="str">
            <v>7.8.1.1.1.15.6</v>
          </cell>
          <cell r="B2762" t="str">
            <v>VM-050-004 S/3,605.330 Talud</v>
          </cell>
          <cell r="C2762">
            <v>1802665</v>
          </cell>
          <cell r="G2762">
            <v>1802665</v>
          </cell>
        </row>
        <row r="2763">
          <cell r="A2763" t="str">
            <v>7.8.1.1.1.15.7</v>
          </cell>
          <cell r="B2763" t="str">
            <v>VM-050-006 S/1,961.680 Talud</v>
          </cell>
          <cell r="C2763">
            <v>980840</v>
          </cell>
          <cell r="G2763">
            <v>980840</v>
          </cell>
        </row>
        <row r="2764">
          <cell r="A2764" t="str">
            <v>7.8.1.1.1.19</v>
          </cell>
          <cell r="B2764" t="str">
            <v>Fracc. Campo Real</v>
          </cell>
          <cell r="C2764">
            <v>1148400</v>
          </cell>
          <cell r="G2764">
            <v>1148400</v>
          </cell>
        </row>
        <row r="2765">
          <cell r="A2765" t="str">
            <v>7.8.1.1.1.19.1</v>
          </cell>
          <cell r="B2765" t="str">
            <v>CL-167-005 L5 S/225.00 Baldio</v>
          </cell>
          <cell r="C2765">
            <v>143550</v>
          </cell>
          <cell r="G2765">
            <v>143550</v>
          </cell>
        </row>
        <row r="2766">
          <cell r="A2766" t="str">
            <v>7.8.1.1.1.19.2</v>
          </cell>
          <cell r="B2766" t="str">
            <v>S/C 225.00 L4 Baldio</v>
          </cell>
          <cell r="C2766">
            <v>143550</v>
          </cell>
          <cell r="G2766">
            <v>143550</v>
          </cell>
        </row>
        <row r="2767">
          <cell r="A2767" t="str">
            <v>7.8.1.1.1.19.3</v>
          </cell>
          <cell r="B2767" t="str">
            <v>S/C 225.00 L3 Baldio</v>
          </cell>
          <cell r="C2767">
            <v>143550</v>
          </cell>
          <cell r="G2767">
            <v>143550</v>
          </cell>
        </row>
        <row r="2768">
          <cell r="A2768" t="str">
            <v>7.8.1.1.1.19.4</v>
          </cell>
          <cell r="B2768" t="str">
            <v>S/C 225.00 L15 Baldio</v>
          </cell>
          <cell r="C2768">
            <v>143550</v>
          </cell>
          <cell r="G2768">
            <v>143550</v>
          </cell>
        </row>
        <row r="2769">
          <cell r="A2769" t="str">
            <v>7.8.1.1.1.19.5</v>
          </cell>
          <cell r="B2769" t="str">
            <v>S/C 225.00 L14 Baldio</v>
          </cell>
          <cell r="C2769">
            <v>143550</v>
          </cell>
          <cell r="G2769">
            <v>143550</v>
          </cell>
        </row>
        <row r="2770">
          <cell r="A2770" t="str">
            <v>7.8.1.1.1.19.6</v>
          </cell>
          <cell r="B2770" t="str">
            <v>S/C 225.00 L13 Baldio</v>
          </cell>
          <cell r="C2770">
            <v>143550</v>
          </cell>
          <cell r="G2770">
            <v>143550</v>
          </cell>
        </row>
        <row r="2771">
          <cell r="A2771" t="str">
            <v>7.8.1.1.1.19.7</v>
          </cell>
          <cell r="B2771" t="str">
            <v>S/C 225.00 L12 Baldio</v>
          </cell>
          <cell r="C2771">
            <v>143550</v>
          </cell>
          <cell r="G2771">
            <v>143550</v>
          </cell>
        </row>
        <row r="2772">
          <cell r="A2772" t="str">
            <v>7.8.1.1.1.19.8</v>
          </cell>
          <cell r="B2772" t="str">
            <v>S/C 225.00 L44 Baldio</v>
          </cell>
          <cell r="C2772">
            <v>143550</v>
          </cell>
          <cell r="G2772">
            <v>143550</v>
          </cell>
        </row>
        <row r="2773">
          <cell r="A2773" t="str">
            <v>7.8.1.1.1.20</v>
          </cell>
          <cell r="B2773" t="str">
            <v>Fracc. Mar de Calafia</v>
          </cell>
          <cell r="C2773">
            <v>260424</v>
          </cell>
          <cell r="G2773">
            <v>260424</v>
          </cell>
        </row>
        <row r="2774">
          <cell r="A2774" t="str">
            <v>7.8.1.1.1.20.7</v>
          </cell>
          <cell r="B2774" t="str">
            <v>MC-124-022 S/289.36 L22 Baldio</v>
          </cell>
          <cell r="C2774">
            <v>260424</v>
          </cell>
          <cell r="G2774">
            <v>260424</v>
          </cell>
        </row>
        <row r="2775">
          <cell r="A2775" t="str">
            <v>7.8.1.1.1.21</v>
          </cell>
          <cell r="B2775" t="str">
            <v>Fracc. Misión del Mar II</v>
          </cell>
          <cell r="C2775">
            <v>1645903</v>
          </cell>
          <cell r="G2775">
            <v>1645903</v>
          </cell>
        </row>
        <row r="2776">
          <cell r="A2776" t="str">
            <v>7.8.1.1.1.21.1</v>
          </cell>
          <cell r="B2776" t="str">
            <v>S/C L6 S/200.00 Baldio</v>
          </cell>
          <cell r="C2776">
            <v>140000</v>
          </cell>
          <cell r="G2776">
            <v>140000</v>
          </cell>
        </row>
        <row r="2777">
          <cell r="A2777" t="str">
            <v>7.8.1.1.1.21.2</v>
          </cell>
          <cell r="B2777" t="str">
            <v>S/C L2 S/190.19 Baldio</v>
          </cell>
          <cell r="C2777">
            <v>133133</v>
          </cell>
          <cell r="G2777">
            <v>133133</v>
          </cell>
        </row>
        <row r="2778">
          <cell r="A2778" t="str">
            <v>7.8.1.1.1.21.3</v>
          </cell>
          <cell r="B2778" t="str">
            <v>S/C L23 S/200.00 Baldio</v>
          </cell>
          <cell r="C2778">
            <v>140000</v>
          </cell>
          <cell r="G2778">
            <v>140000</v>
          </cell>
        </row>
        <row r="2779">
          <cell r="A2779" t="str">
            <v>7.8.1.1.1.21.4</v>
          </cell>
          <cell r="B2779" t="str">
            <v>S/C L22 S/200.00 Baldio</v>
          </cell>
          <cell r="C2779">
            <v>140000</v>
          </cell>
          <cell r="G2779">
            <v>140000</v>
          </cell>
        </row>
        <row r="2780">
          <cell r="A2780" t="str">
            <v>7.8.1.1.1.21.5</v>
          </cell>
          <cell r="B2780" t="str">
            <v>S/C L21 S/200.00 Baldio</v>
          </cell>
          <cell r="C2780">
            <v>140000</v>
          </cell>
          <cell r="G2780">
            <v>140000</v>
          </cell>
        </row>
        <row r="2781">
          <cell r="A2781" t="str">
            <v>7.8.1.1.1.21.6</v>
          </cell>
          <cell r="B2781" t="str">
            <v>S/C L20 S/207 Baldio</v>
          </cell>
          <cell r="C2781">
            <v>144900</v>
          </cell>
          <cell r="G2781">
            <v>144900</v>
          </cell>
        </row>
        <row r="2782">
          <cell r="A2782" t="str">
            <v>7.8.1.1.1.21.7</v>
          </cell>
          <cell r="B2782" t="str">
            <v>S/C L8 S/200 Baldio</v>
          </cell>
          <cell r="C2782">
            <v>140000</v>
          </cell>
          <cell r="G2782">
            <v>140000</v>
          </cell>
        </row>
        <row r="2783">
          <cell r="A2783" t="str">
            <v>7.8.1.1.1.21.8</v>
          </cell>
          <cell r="B2783" t="str">
            <v>S/C L7 S/200 Baldio</v>
          </cell>
          <cell r="C2783">
            <v>140000</v>
          </cell>
          <cell r="G2783">
            <v>140000</v>
          </cell>
        </row>
        <row r="2784">
          <cell r="A2784" t="str">
            <v>7.8.1.1.1.21.9</v>
          </cell>
          <cell r="B2784" t="str">
            <v>S/C L6 S/354.1 Baldio</v>
          </cell>
          <cell r="C2784">
            <v>247870</v>
          </cell>
          <cell r="G2784">
            <v>247870</v>
          </cell>
        </row>
        <row r="2785">
          <cell r="A2785" t="str">
            <v>7.8.1.1.1.21.10</v>
          </cell>
          <cell r="B2785" t="str">
            <v>S/C L5 S/200 Baldio</v>
          </cell>
          <cell r="C2785">
            <v>140000</v>
          </cell>
          <cell r="G2785">
            <v>140000</v>
          </cell>
        </row>
        <row r="2786">
          <cell r="A2786" t="str">
            <v>7.8.1.1.1.21.11</v>
          </cell>
          <cell r="B2786" t="str">
            <v>S/C L4 S/200 Baldio</v>
          </cell>
          <cell r="C2786">
            <v>140000</v>
          </cell>
          <cell r="G2786">
            <v>140000</v>
          </cell>
        </row>
        <row r="2787">
          <cell r="A2787" t="str">
            <v>7.8.1.1.1.22</v>
          </cell>
          <cell r="B2787" t="str">
            <v>Fracc. Mar de Popotla</v>
          </cell>
          <cell r="C2787">
            <v>570871</v>
          </cell>
          <cell r="G2787">
            <v>570871</v>
          </cell>
        </row>
        <row r="2788">
          <cell r="A2788" t="str">
            <v>7.8.1.1.1.22.1</v>
          </cell>
          <cell r="B2788" t="str">
            <v>PO-138-009 L9 S/366.04 Baldio</v>
          </cell>
          <cell r="C2788">
            <v>210473</v>
          </cell>
          <cell r="G2788">
            <v>210473</v>
          </cell>
        </row>
        <row r="2789">
          <cell r="A2789" t="str">
            <v>7.8.1.1.1.22.2</v>
          </cell>
          <cell r="B2789" t="str">
            <v>PO-138-007 L7 S/323.92 Baldio</v>
          </cell>
          <cell r="C2789">
            <v>186254</v>
          </cell>
          <cell r="G2789">
            <v>186254</v>
          </cell>
        </row>
        <row r="2790">
          <cell r="A2790" t="str">
            <v>7.8.1.1.1.22.3</v>
          </cell>
          <cell r="B2790" t="str">
            <v>PO-138-006 L6 S/302.86 Baldio</v>
          </cell>
          <cell r="C2790">
            <v>174144</v>
          </cell>
          <cell r="G2790">
            <v>174144</v>
          </cell>
        </row>
        <row r="2791">
          <cell r="A2791" t="str">
            <v>7.8.1.1.1.23</v>
          </cell>
          <cell r="B2791" t="str">
            <v>Fracc. Terrazas del Mar</v>
          </cell>
          <cell r="C2791">
            <v>179295</v>
          </cell>
          <cell r="G2791">
            <v>179295</v>
          </cell>
        </row>
        <row r="2792">
          <cell r="A2792" t="str">
            <v>7.8.1.1.1.23.1</v>
          </cell>
          <cell r="B2792" t="str">
            <v>S/C L43 S/358.59 Baldio</v>
          </cell>
          <cell r="C2792">
            <v>179295</v>
          </cell>
          <cell r="G2792">
            <v>179295</v>
          </cell>
        </row>
        <row r="2793">
          <cell r="A2793" t="str">
            <v>7.8.1.1.1.25</v>
          </cell>
          <cell r="B2793" t="str">
            <v>Fracc. Lomas De Leon</v>
          </cell>
          <cell r="C2793">
            <v>8182639.2000000002</v>
          </cell>
          <cell r="G2793">
            <v>8182639.2000000002</v>
          </cell>
        </row>
        <row r="2794">
          <cell r="A2794" t="str">
            <v>7.8.1.1.1.25.1</v>
          </cell>
          <cell r="B2794" t="str">
            <v>LL-020-001 Sup/ 6909.924</v>
          </cell>
          <cell r="C2794">
            <v>4145952</v>
          </cell>
          <cell r="G2794">
            <v>4145952</v>
          </cell>
        </row>
        <row r="2795">
          <cell r="A2795" t="str">
            <v>7.8.1.1.1.25.2</v>
          </cell>
          <cell r="B2795" t="str">
            <v>LL-013-001 Sup/1539.603</v>
          </cell>
          <cell r="C2795">
            <v>923760</v>
          </cell>
          <cell r="G2795">
            <v>923760</v>
          </cell>
        </row>
        <row r="2796">
          <cell r="A2796" t="str">
            <v>7.8.1.1.1.25.3</v>
          </cell>
          <cell r="B2796" t="str">
            <v>LL-015-001 Sup/3376.662</v>
          </cell>
          <cell r="C2796">
            <v>2025997.2</v>
          </cell>
          <cell r="G2796">
            <v>2025997.2</v>
          </cell>
        </row>
        <row r="2797">
          <cell r="A2797" t="str">
            <v>7.8.1.1.1.25.4</v>
          </cell>
          <cell r="B2797" t="str">
            <v>LL-020-002 Sup/1618.943</v>
          </cell>
          <cell r="C2797">
            <v>971364</v>
          </cell>
          <cell r="G2797">
            <v>971364</v>
          </cell>
        </row>
        <row r="2798">
          <cell r="A2798" t="str">
            <v>7.8.1.1.1.25.5</v>
          </cell>
          <cell r="B2798" t="str">
            <v>LL-025-001 Sup/192.613</v>
          </cell>
          <cell r="C2798">
            <v>115566</v>
          </cell>
          <cell r="G2798">
            <v>115566</v>
          </cell>
        </row>
        <row r="2799">
          <cell r="A2799" t="str">
            <v>7.8.1.1.1.30</v>
          </cell>
          <cell r="B2799" t="str">
            <v>Fracc. Riviera San Carlos</v>
          </cell>
          <cell r="C2799">
            <v>31955104</v>
          </cell>
          <cell r="G2799">
            <v>31955104</v>
          </cell>
        </row>
        <row r="2800">
          <cell r="A2800" t="str">
            <v>7.8.1.1.1.30.1</v>
          </cell>
          <cell r="B2800" t="str">
            <v>Lote 1 mza 36  superfcie 26,090.87 mts2</v>
          </cell>
          <cell r="C2800">
            <v>20800696</v>
          </cell>
          <cell r="G2800">
            <v>20800696</v>
          </cell>
        </row>
        <row r="2801">
          <cell r="A2801" t="str">
            <v>7.8.1.1.1.30.2</v>
          </cell>
          <cell r="B2801" t="str">
            <v>Lote 1 mza 35 superficie 4,986.87 mts2</v>
          </cell>
          <cell r="C2801">
            <v>3989496</v>
          </cell>
          <cell r="G2801">
            <v>3989496</v>
          </cell>
        </row>
        <row r="2802">
          <cell r="A2802" t="str">
            <v>7.8.1.1.1.30.3</v>
          </cell>
          <cell r="B2802" t="str">
            <v>Lote 49 mza 14 superficie 5,779.83 mts2</v>
          </cell>
          <cell r="C2802">
            <v>4371704</v>
          </cell>
          <cell r="G2802">
            <v>4371704</v>
          </cell>
        </row>
        <row r="2803">
          <cell r="A2803" t="str">
            <v>7.8.1.1.1.30.4</v>
          </cell>
          <cell r="B2803" t="str">
            <v>Lote 02 mza 35 superficie 3,221.88 mts2</v>
          </cell>
          <cell r="C2803">
            <v>2557504</v>
          </cell>
          <cell r="G2803">
            <v>2557504</v>
          </cell>
        </row>
        <row r="2804">
          <cell r="A2804" t="str">
            <v>7.8.1.1.1.30.5</v>
          </cell>
          <cell r="B2804" t="str">
            <v>Lote 1 mza 43 superficie 294.63 mts2</v>
          </cell>
          <cell r="C2804">
            <v>235704</v>
          </cell>
          <cell r="G2804">
            <v>235704</v>
          </cell>
        </row>
        <row r="2805">
          <cell r="A2805" t="str">
            <v>7.8.2</v>
          </cell>
          <cell r="B2805" t="str">
            <v>Regularización De Bienes Inmuebles</v>
          </cell>
          <cell r="D2805">
            <v>257597028.94999999</v>
          </cell>
          <cell r="H2805">
            <v>257597028.94999999</v>
          </cell>
        </row>
        <row r="2806">
          <cell r="A2806" t="str">
            <v>7.8.2.1</v>
          </cell>
          <cell r="B2806" t="str">
            <v>Regularización De Bienes Inmuebles Oficina Central</v>
          </cell>
          <cell r="D2806">
            <v>257597028.94999999</v>
          </cell>
          <cell r="H2806">
            <v>257597028.94999999</v>
          </cell>
        </row>
        <row r="2807">
          <cell r="A2807" t="str">
            <v>7.8.2.1.1</v>
          </cell>
          <cell r="B2807" t="str">
            <v>Terrenos</v>
          </cell>
          <cell r="D2807">
            <v>257597028.94999999</v>
          </cell>
          <cell r="H2807">
            <v>257597028.94999999</v>
          </cell>
        </row>
        <row r="2808">
          <cell r="A2808" t="str">
            <v>7.8.2.1.1.1</v>
          </cell>
          <cell r="B2808" t="str">
            <v>Fracc. Los Ramos</v>
          </cell>
          <cell r="D2808">
            <v>3994255</v>
          </cell>
          <cell r="H2808">
            <v>3994255</v>
          </cell>
        </row>
        <row r="2809">
          <cell r="A2809" t="str">
            <v>7.8.2.1.1.1.1</v>
          </cell>
          <cell r="B2809" t="str">
            <v>Lr-009-011 S/2,818.275 Área Verde</v>
          </cell>
          <cell r="D2809">
            <v>1409135</v>
          </cell>
          <cell r="H2809">
            <v>1409135</v>
          </cell>
        </row>
        <row r="2810">
          <cell r="A2810" t="str">
            <v>7.8.2.1.1.1.2</v>
          </cell>
          <cell r="B2810" t="str">
            <v>Lr-010-019 S/4,170.248 Área Verde</v>
          </cell>
          <cell r="D2810">
            <v>2585120</v>
          </cell>
          <cell r="H2810">
            <v>2585120</v>
          </cell>
        </row>
        <row r="2811">
          <cell r="A2811" t="str">
            <v>7.8.2.1.1.2</v>
          </cell>
          <cell r="B2811" t="str">
            <v>Col. Lucio Blanco</v>
          </cell>
          <cell r="D2811">
            <v>55032286</v>
          </cell>
          <cell r="H2811">
            <v>55032286</v>
          </cell>
        </row>
        <row r="2812">
          <cell r="A2812" t="str">
            <v>7.8.2.1.1.2.1</v>
          </cell>
          <cell r="B2812" t="str">
            <v>Lb-003-104 S/9,899.100 Donación Mpal</v>
          </cell>
          <cell r="D2812">
            <v>8909190</v>
          </cell>
          <cell r="H2812">
            <v>8909190</v>
          </cell>
        </row>
        <row r="2813">
          <cell r="A2813" t="str">
            <v>7.8.2.1.1.2.2</v>
          </cell>
          <cell r="B2813" t="str">
            <v>Lb-081-100 S/10,642.525 Equipamiento Urbano</v>
          </cell>
          <cell r="D2813">
            <v>6385512</v>
          </cell>
          <cell r="H2813">
            <v>6385512</v>
          </cell>
        </row>
        <row r="2814">
          <cell r="A2814" t="str">
            <v>7.8.2.1.1.2.3</v>
          </cell>
          <cell r="B2814" t="str">
            <v>Lb-000-101 S/723.953 Preservación Ecológica</v>
          </cell>
          <cell r="D2814">
            <v>579160</v>
          </cell>
          <cell r="H2814">
            <v>579160</v>
          </cell>
        </row>
        <row r="2815">
          <cell r="A2815" t="str">
            <v>7.8.2.1.1.2.4</v>
          </cell>
          <cell r="B2815" t="str">
            <v>Lb-000-102 S/19,161.372 Preservación Ecológica</v>
          </cell>
          <cell r="D2815">
            <v>15329096</v>
          </cell>
          <cell r="H2815">
            <v>15329096</v>
          </cell>
        </row>
        <row r="2816">
          <cell r="A2816" t="str">
            <v>7.8.2.1.1.2.5</v>
          </cell>
          <cell r="B2816" t="str">
            <v>Lb-000-103 S/3,015.776 Preservación Ecológica</v>
          </cell>
          <cell r="D2816">
            <v>2412616</v>
          </cell>
          <cell r="H2816">
            <v>2412616</v>
          </cell>
        </row>
        <row r="2817">
          <cell r="A2817" t="str">
            <v>7.8.2.1.1.2.6</v>
          </cell>
          <cell r="B2817" t="str">
            <v>Lb-000-104 Preservación Ecológica</v>
          </cell>
          <cell r="D2817">
            <v>6341112</v>
          </cell>
          <cell r="H2817">
            <v>6341112</v>
          </cell>
        </row>
        <row r="2818">
          <cell r="A2818" t="str">
            <v>7.8.2.1.1.2.7</v>
          </cell>
          <cell r="B2818" t="str">
            <v>Lb-000-105 S/19,340.039 Preservación Ecológica</v>
          </cell>
          <cell r="D2818">
            <v>15075600</v>
          </cell>
          <cell r="H2818">
            <v>15075600</v>
          </cell>
        </row>
        <row r="2819">
          <cell r="A2819" t="str">
            <v>7.8.2.1.1.3</v>
          </cell>
          <cell r="B2819" t="str">
            <v>Col. Ampliación Constitución</v>
          </cell>
          <cell r="D2819">
            <v>765000</v>
          </cell>
          <cell r="H2819">
            <v>765000</v>
          </cell>
        </row>
        <row r="2820">
          <cell r="A2820" t="str">
            <v>7.8.2.1.1.3.1</v>
          </cell>
          <cell r="B2820" t="str">
            <v>Ac-116-119 S/900.000 Equipamiento Urbano</v>
          </cell>
          <cell r="D2820">
            <v>765000</v>
          </cell>
          <cell r="H2820">
            <v>765000</v>
          </cell>
        </row>
        <row r="2821">
          <cell r="A2821" t="str">
            <v>7.8.2.1.1.4</v>
          </cell>
          <cell r="B2821" t="str">
            <v>Col. Ampliación Lucio Blanco</v>
          </cell>
          <cell r="D2821">
            <v>24624508.75</v>
          </cell>
          <cell r="H2821">
            <v>24624508.75</v>
          </cell>
        </row>
        <row r="2822">
          <cell r="A2822" t="str">
            <v>7.8.2.1.1.4.1</v>
          </cell>
          <cell r="B2822" t="str">
            <v>Ac-118-100 S/5,385.905 Donación Mpal</v>
          </cell>
          <cell r="D2822">
            <v>4578015</v>
          </cell>
          <cell r="H2822">
            <v>4578015</v>
          </cell>
        </row>
        <row r="2823">
          <cell r="A2823" t="str">
            <v>7.8.2.1.1.4.2</v>
          </cell>
          <cell r="B2823" t="str">
            <v>Lb-000-100 S/18,515.679 Área Verde</v>
          </cell>
          <cell r="D2823">
            <v>12498077.25</v>
          </cell>
          <cell r="H2823">
            <v>12498077.25</v>
          </cell>
        </row>
        <row r="2824">
          <cell r="A2824" t="str">
            <v>7.8.2.1.1.4.3</v>
          </cell>
          <cell r="B2824" t="str">
            <v>Ac-196-701 S/436.497 Preservación Ecológica</v>
          </cell>
          <cell r="D2824">
            <v>371025</v>
          </cell>
          <cell r="H2824">
            <v>371025</v>
          </cell>
        </row>
        <row r="2825">
          <cell r="A2825" t="str">
            <v>7.8.2.1.1.4.4</v>
          </cell>
          <cell r="B2825" t="str">
            <v>Ac-196-704 S/8,443.994 Preservación Ecológica</v>
          </cell>
          <cell r="D2825">
            <v>7177391.5</v>
          </cell>
          <cell r="H2825">
            <v>7177391.5</v>
          </cell>
        </row>
        <row r="2826">
          <cell r="A2826" t="str">
            <v>7.8.2.1.1.5</v>
          </cell>
          <cell r="B2826" t="str">
            <v>Col. Constitución</v>
          </cell>
          <cell r="D2826">
            <v>38333861</v>
          </cell>
          <cell r="H2826">
            <v>38333861</v>
          </cell>
        </row>
        <row r="2827">
          <cell r="A2827" t="str">
            <v>7.8.2.1.1.5.1</v>
          </cell>
          <cell r="B2827" t="str">
            <v>Ac-196-600 S/5,790.937 Donación Mpal</v>
          </cell>
          <cell r="D2827">
            <v>4194010.5</v>
          </cell>
          <cell r="H2827">
            <v>4194010.5</v>
          </cell>
        </row>
        <row r="2828">
          <cell r="A2828" t="str">
            <v>7.8.2.1.1.5.2</v>
          </cell>
          <cell r="B2828" t="str">
            <v>Ac-196-601 S/501.854 Donación Mpal</v>
          </cell>
          <cell r="D2828">
            <v>426572.5</v>
          </cell>
          <cell r="H2828">
            <v>426572.5</v>
          </cell>
        </row>
        <row r="2829">
          <cell r="A2829" t="str">
            <v>7.8.2.1.1.5.3</v>
          </cell>
          <cell r="B2829" t="str">
            <v>Ac-196-604 S/6,003.713 Donación Mpal</v>
          </cell>
          <cell r="D2829">
            <v>5103153.5</v>
          </cell>
          <cell r="H2829">
            <v>5103153.5</v>
          </cell>
        </row>
        <row r="2830">
          <cell r="A2830" t="str">
            <v>7.8.2.1.1.5.4</v>
          </cell>
          <cell r="B2830" t="str">
            <v>Ac-284-101 S/3,200.000 Equipamiento Escolar</v>
          </cell>
          <cell r="D2830">
            <v>2720000</v>
          </cell>
          <cell r="H2830">
            <v>2720000</v>
          </cell>
        </row>
        <row r="2831">
          <cell r="A2831" t="str">
            <v>7.8.2.1.1.5.5</v>
          </cell>
          <cell r="B2831" t="str">
            <v>Ac-284-102 S/2,800.000 Equipamiento Escolar</v>
          </cell>
          <cell r="D2831">
            <v>2380000</v>
          </cell>
          <cell r="H2831">
            <v>2380000</v>
          </cell>
        </row>
        <row r="2832">
          <cell r="A2832" t="str">
            <v>7.8.2.1.1.5.6</v>
          </cell>
          <cell r="B2832" t="str">
            <v>Ac-196-101 S/3,572.043</v>
          </cell>
          <cell r="D2832">
            <v>3036234</v>
          </cell>
          <cell r="H2832">
            <v>3036234</v>
          </cell>
        </row>
        <row r="2833">
          <cell r="A2833" t="str">
            <v>7.8.2.1.1.5.7</v>
          </cell>
          <cell r="B2833" t="str">
            <v>Ac-196-201 S/2,265.372 Preservación Ecológica</v>
          </cell>
          <cell r="D2833">
            <v>1925564.5</v>
          </cell>
          <cell r="H2833">
            <v>1925564.5</v>
          </cell>
        </row>
        <row r="2834">
          <cell r="A2834" t="str">
            <v>7.8.2.1.1.5.8</v>
          </cell>
          <cell r="B2834" t="str">
            <v>Ac-196-301 S/28780.286 Preservación Ecológica</v>
          </cell>
          <cell r="D2834">
            <v>18548326</v>
          </cell>
          <cell r="H2834">
            <v>18548326</v>
          </cell>
        </row>
        <row r="2835">
          <cell r="A2835" t="str">
            <v>7.8.2.1.1.6</v>
          </cell>
          <cell r="B2835" t="str">
            <v>Col. 17 De Agosto</v>
          </cell>
          <cell r="D2835">
            <v>4961730</v>
          </cell>
          <cell r="H2835">
            <v>4961730</v>
          </cell>
        </row>
        <row r="2836">
          <cell r="A2836" t="str">
            <v>7.8.2.1.1.6.1</v>
          </cell>
          <cell r="B2836" t="str">
            <v>Ag-001-027 S/1,271.584 Área Verde</v>
          </cell>
          <cell r="D2836">
            <v>1271500</v>
          </cell>
          <cell r="H2836">
            <v>1271500</v>
          </cell>
        </row>
        <row r="2837">
          <cell r="A2837" t="str">
            <v>7.8.2.1.1.6.2</v>
          </cell>
          <cell r="B2837" t="str">
            <v>Ag-014-011 S/3,326.944 Donación Mpal</v>
          </cell>
          <cell r="D2837">
            <v>3690230</v>
          </cell>
          <cell r="H2837">
            <v>3690230</v>
          </cell>
        </row>
        <row r="2838">
          <cell r="A2838" t="str">
            <v>7.8.2.1.1.9</v>
          </cell>
          <cell r="B2838" t="str">
            <v>In-000-001 S/20,175.280 Área Verde</v>
          </cell>
          <cell r="D2838">
            <v>28349472</v>
          </cell>
          <cell r="H2838">
            <v>28349472</v>
          </cell>
        </row>
        <row r="2839">
          <cell r="A2839" t="str">
            <v>7.8.2.1.1.9.1</v>
          </cell>
          <cell r="B2839" t="str">
            <v>In-017-001 S/12,041.461 Donacion Mpal</v>
          </cell>
          <cell r="D2839">
            <v>17062487</v>
          </cell>
          <cell r="H2839">
            <v>17062487</v>
          </cell>
        </row>
        <row r="2840">
          <cell r="A2840" t="str">
            <v>7.8.2.1.1.9.2</v>
          </cell>
          <cell r="B2840" t="str">
            <v>In-032-000 S/845.254 Area Verde</v>
          </cell>
          <cell r="D2840">
            <v>9031095</v>
          </cell>
          <cell r="H2840">
            <v>9031095</v>
          </cell>
        </row>
        <row r="2841">
          <cell r="A2841" t="str">
            <v>7.8.2.1.1.9.3</v>
          </cell>
          <cell r="B2841" t="str">
            <v>In-044-001 S/1,410.641 Area Verde</v>
          </cell>
          <cell r="D2841">
            <v>845250</v>
          </cell>
          <cell r="H2841">
            <v>845250</v>
          </cell>
        </row>
        <row r="2842">
          <cell r="A2842" t="str">
            <v>7.8.2.1.1.9.4</v>
          </cell>
          <cell r="B2842" t="str">
            <v>In-000-001 S/20,175.280 Area Verde</v>
          </cell>
          <cell r="D2842">
            <v>1410640</v>
          </cell>
          <cell r="H2842">
            <v>1410640</v>
          </cell>
        </row>
        <row r="2843">
          <cell r="A2843" t="str">
            <v>7.8.2.1.1.10</v>
          </cell>
          <cell r="B2843" t="str">
            <v>Col. Ejido Promo Tapia</v>
          </cell>
          <cell r="D2843">
            <v>460800</v>
          </cell>
          <cell r="H2843">
            <v>460800</v>
          </cell>
        </row>
        <row r="2844">
          <cell r="A2844" t="str">
            <v>7.8.2.1.1.10.1</v>
          </cell>
          <cell r="B2844" t="str">
            <v>Pt-004-059 S/480.000 Equipamiento Urbano</v>
          </cell>
          <cell r="D2844">
            <v>460800</v>
          </cell>
          <cell r="H2844">
            <v>460800</v>
          </cell>
        </row>
        <row r="2845">
          <cell r="A2845" t="str">
            <v>7.8.2.1.1.12</v>
          </cell>
          <cell r="B2845" t="str">
            <v>Fracc. El Descanso</v>
          </cell>
          <cell r="D2845">
            <v>46872815</v>
          </cell>
          <cell r="H2845">
            <v>46872815</v>
          </cell>
        </row>
        <row r="2846">
          <cell r="A2846" t="str">
            <v>7.8.2.1.1.12.1</v>
          </cell>
          <cell r="B2846" t="str">
            <v>De-004-002 S/10,559.948 Donación Mpal</v>
          </cell>
          <cell r="D2846">
            <v>26399875</v>
          </cell>
          <cell r="H2846">
            <v>26399875</v>
          </cell>
        </row>
        <row r="2847">
          <cell r="A2847" t="str">
            <v>7.8.2.1.1.12.2</v>
          </cell>
          <cell r="B2847" t="str">
            <v>De-001-009 S/725.926 Area Verde</v>
          </cell>
          <cell r="D2847">
            <v>1814815</v>
          </cell>
          <cell r="H2847">
            <v>1814815</v>
          </cell>
        </row>
        <row r="2848">
          <cell r="A2848" t="str">
            <v>7.8.2.1.1.12.3</v>
          </cell>
          <cell r="B2848" t="str">
            <v>De-002-006 S/5,836.391 Area Verde</v>
          </cell>
          <cell r="D2848">
            <v>14590975</v>
          </cell>
          <cell r="H2848">
            <v>14590975</v>
          </cell>
        </row>
        <row r="2849">
          <cell r="A2849" t="str">
            <v>7.8.2.1.1.12.4</v>
          </cell>
          <cell r="B2849" t="str">
            <v>De-003-002 S/1,626.864 Area Verde</v>
          </cell>
          <cell r="D2849">
            <v>4067150</v>
          </cell>
          <cell r="H2849">
            <v>4067150</v>
          </cell>
        </row>
        <row r="2850">
          <cell r="A2850" t="str">
            <v>7.8.2.1.1.15</v>
          </cell>
          <cell r="B2850" t="str">
            <v>Fracc. Vista Marina</v>
          </cell>
          <cell r="D2850">
            <v>10259665</v>
          </cell>
          <cell r="H2850">
            <v>10259665</v>
          </cell>
        </row>
        <row r="2851">
          <cell r="A2851" t="str">
            <v>7.8.2.1.1.15.1</v>
          </cell>
          <cell r="B2851" t="str">
            <v>Vm-040-024 S/3,078.930 Talud</v>
          </cell>
          <cell r="D2851">
            <v>1539465</v>
          </cell>
          <cell r="H2851">
            <v>1539465</v>
          </cell>
        </row>
        <row r="2852">
          <cell r="A2852" t="str">
            <v>7.8.2.1.1.15.2</v>
          </cell>
          <cell r="B2852" t="str">
            <v>Vm-044-021 S/630.130 Talud</v>
          </cell>
          <cell r="D2852">
            <v>315065</v>
          </cell>
          <cell r="H2852">
            <v>315065</v>
          </cell>
        </row>
        <row r="2853">
          <cell r="A2853" t="str">
            <v>7.8.2.1.1.15.3</v>
          </cell>
          <cell r="B2853" t="str">
            <v>Vm-045-001 S/607.890 Talud</v>
          </cell>
          <cell r="D2853">
            <v>303945</v>
          </cell>
          <cell r="H2853">
            <v>303945</v>
          </cell>
        </row>
        <row r="2854">
          <cell r="A2854" t="str">
            <v>7.8.2.1.1.15.4</v>
          </cell>
          <cell r="B2854" t="str">
            <v>Vm-046-022 S/7,587.060 Talud</v>
          </cell>
          <cell r="D2854">
            <v>3793530</v>
          </cell>
          <cell r="H2854">
            <v>3793530</v>
          </cell>
        </row>
        <row r="2855">
          <cell r="A2855" t="str">
            <v>7.8.2.1.1.15.5</v>
          </cell>
          <cell r="B2855" t="str">
            <v>Vm-048-001 S/3,048.310 Talud</v>
          </cell>
          <cell r="D2855">
            <v>1524155</v>
          </cell>
          <cell r="H2855">
            <v>1524155</v>
          </cell>
        </row>
        <row r="2856">
          <cell r="A2856" t="str">
            <v>7.8.2.1.1.15.6</v>
          </cell>
          <cell r="B2856" t="str">
            <v>Vm-050-004 S/3,605.330 Talud</v>
          </cell>
          <cell r="D2856">
            <v>1802665</v>
          </cell>
          <cell r="H2856">
            <v>1802665</v>
          </cell>
        </row>
        <row r="2857">
          <cell r="A2857" t="str">
            <v>7.8.2.1.1.15.7</v>
          </cell>
          <cell r="B2857" t="str">
            <v>Vm-050-006 S/1,961.680 Talud</v>
          </cell>
          <cell r="D2857">
            <v>980840</v>
          </cell>
          <cell r="H2857">
            <v>980840</v>
          </cell>
        </row>
        <row r="2858">
          <cell r="A2858" t="str">
            <v>7.8.2.1.1.19</v>
          </cell>
          <cell r="B2858" t="str">
            <v>Fracc. Campo Real</v>
          </cell>
          <cell r="D2858">
            <v>1148400</v>
          </cell>
          <cell r="H2858">
            <v>1148400</v>
          </cell>
        </row>
        <row r="2859">
          <cell r="A2859" t="str">
            <v>7.8.2.1.1.19.1</v>
          </cell>
          <cell r="B2859" t="str">
            <v>CL-167-005 L5 S/225.00 Baldio</v>
          </cell>
          <cell r="D2859">
            <v>143550</v>
          </cell>
          <cell r="H2859">
            <v>143550</v>
          </cell>
        </row>
        <row r="2860">
          <cell r="A2860" t="str">
            <v>7.8.2.1.1.19.2</v>
          </cell>
          <cell r="B2860" t="str">
            <v>S/C 225.00 L4 Baldio</v>
          </cell>
          <cell r="D2860">
            <v>143550</v>
          </cell>
          <cell r="H2860">
            <v>143550</v>
          </cell>
        </row>
        <row r="2861">
          <cell r="A2861" t="str">
            <v>7.8.2.1.1.19.3</v>
          </cell>
          <cell r="B2861" t="str">
            <v>S/C 225.00 L3 Baldio</v>
          </cell>
          <cell r="D2861">
            <v>143550</v>
          </cell>
          <cell r="H2861">
            <v>143550</v>
          </cell>
        </row>
        <row r="2862">
          <cell r="A2862" t="str">
            <v>7.8.2.1.1.19.4</v>
          </cell>
          <cell r="B2862" t="str">
            <v>S/C 225.00 L15 Baldio</v>
          </cell>
          <cell r="D2862">
            <v>143550</v>
          </cell>
          <cell r="H2862">
            <v>143550</v>
          </cell>
        </row>
        <row r="2863">
          <cell r="A2863" t="str">
            <v>7.8.2.1.1.19.5</v>
          </cell>
          <cell r="B2863" t="str">
            <v>S/C 225.00 L14 Baldio</v>
          </cell>
          <cell r="D2863">
            <v>143550</v>
          </cell>
          <cell r="H2863">
            <v>143550</v>
          </cell>
        </row>
        <row r="2864">
          <cell r="A2864" t="str">
            <v>7.8.2.1.1.19.6</v>
          </cell>
          <cell r="B2864" t="str">
            <v>S/C 225.00 L13 Baldio</v>
          </cell>
          <cell r="D2864">
            <v>143550</v>
          </cell>
          <cell r="H2864">
            <v>143550</v>
          </cell>
        </row>
        <row r="2865">
          <cell r="A2865" t="str">
            <v>7.8.2.1.1.19.7</v>
          </cell>
          <cell r="B2865" t="str">
            <v>S/C 225.00 L12 Baldio</v>
          </cell>
          <cell r="D2865">
            <v>143550</v>
          </cell>
          <cell r="H2865">
            <v>143550</v>
          </cell>
        </row>
        <row r="2866">
          <cell r="A2866" t="str">
            <v>7.8.2.1.1.19.8</v>
          </cell>
          <cell r="B2866" t="str">
            <v>S/C 225.00 L44 Baldio</v>
          </cell>
          <cell r="D2866">
            <v>143550</v>
          </cell>
          <cell r="H2866">
            <v>143550</v>
          </cell>
        </row>
        <row r="2867">
          <cell r="A2867" t="str">
            <v>7.8.2.1.1.20</v>
          </cell>
          <cell r="B2867" t="str">
            <v>Fracc. Mar de Calafia</v>
          </cell>
          <cell r="D2867">
            <v>260424</v>
          </cell>
          <cell r="H2867">
            <v>260424</v>
          </cell>
        </row>
        <row r="2868">
          <cell r="A2868" t="str">
            <v>7.8.2.1.1.20.7</v>
          </cell>
          <cell r="B2868" t="str">
            <v>MC-124-022 S/289.36 L22 Baldio</v>
          </cell>
          <cell r="D2868">
            <v>260424</v>
          </cell>
          <cell r="H2868">
            <v>260424</v>
          </cell>
        </row>
        <row r="2869">
          <cell r="A2869" t="str">
            <v>7.8.2.1.1.21</v>
          </cell>
          <cell r="B2869" t="str">
            <v>Fracc. Misión del Mar II</v>
          </cell>
          <cell r="D2869">
            <v>1645903</v>
          </cell>
          <cell r="H2869">
            <v>1645903</v>
          </cell>
        </row>
        <row r="2870">
          <cell r="A2870" t="str">
            <v>7.8.2.1.1.21.1</v>
          </cell>
          <cell r="B2870" t="str">
            <v>S/C L6 S/200.00 Baldio</v>
          </cell>
          <cell r="D2870">
            <v>140000</v>
          </cell>
          <cell r="H2870">
            <v>140000</v>
          </cell>
        </row>
        <row r="2871">
          <cell r="A2871" t="str">
            <v>7.8.2.1.1.21.2</v>
          </cell>
          <cell r="B2871" t="str">
            <v>S/C L2 S/190.19 Baldio</v>
          </cell>
          <cell r="D2871">
            <v>133133</v>
          </cell>
          <cell r="H2871">
            <v>133133</v>
          </cell>
        </row>
        <row r="2872">
          <cell r="A2872" t="str">
            <v>7.8.2.1.1.21.3</v>
          </cell>
          <cell r="B2872" t="str">
            <v>S/C L23 S/200.00 Baldio</v>
          </cell>
          <cell r="D2872">
            <v>140000</v>
          </cell>
          <cell r="H2872">
            <v>140000</v>
          </cell>
        </row>
        <row r="2873">
          <cell r="A2873" t="str">
            <v>7.8.2.1.1.21.4</v>
          </cell>
          <cell r="B2873" t="str">
            <v>S/C L22 S/200.00 Baldio</v>
          </cell>
          <cell r="D2873">
            <v>140000</v>
          </cell>
          <cell r="H2873">
            <v>140000</v>
          </cell>
        </row>
        <row r="2874">
          <cell r="A2874" t="str">
            <v>7.8.2.1.1.21.5</v>
          </cell>
          <cell r="B2874" t="str">
            <v>S/C L21 S/200.00 Baldio</v>
          </cell>
          <cell r="D2874">
            <v>140000</v>
          </cell>
          <cell r="H2874">
            <v>140000</v>
          </cell>
        </row>
        <row r="2875">
          <cell r="A2875" t="str">
            <v>7.8.2.1.1.21.6</v>
          </cell>
          <cell r="B2875" t="str">
            <v>S/C L20 S/207 Baldio</v>
          </cell>
          <cell r="D2875">
            <v>144900</v>
          </cell>
          <cell r="H2875">
            <v>144900</v>
          </cell>
        </row>
        <row r="2876">
          <cell r="A2876" t="str">
            <v>7.8.2.1.1.21.7</v>
          </cell>
          <cell r="B2876" t="str">
            <v>S/C L8 S/200 Baldio</v>
          </cell>
          <cell r="D2876">
            <v>140000</v>
          </cell>
          <cell r="H2876">
            <v>140000</v>
          </cell>
        </row>
        <row r="2877">
          <cell r="A2877" t="str">
            <v>7.8.2.1.1.21.8</v>
          </cell>
          <cell r="B2877" t="str">
            <v>S/C L7 S/200 Baldio</v>
          </cell>
          <cell r="D2877">
            <v>140000</v>
          </cell>
          <cell r="H2877">
            <v>140000</v>
          </cell>
        </row>
        <row r="2878">
          <cell r="A2878" t="str">
            <v>7.8.2.1.1.21.9</v>
          </cell>
          <cell r="B2878" t="str">
            <v>S/C L6 S/354.1 Baldio</v>
          </cell>
          <cell r="D2878">
            <v>247870</v>
          </cell>
          <cell r="H2878">
            <v>247870</v>
          </cell>
        </row>
        <row r="2879">
          <cell r="A2879" t="str">
            <v>7.8.2.1.1.21.10</v>
          </cell>
          <cell r="B2879" t="str">
            <v>S/C L5 S/200 Baldio</v>
          </cell>
          <cell r="D2879">
            <v>140000</v>
          </cell>
          <cell r="H2879">
            <v>140000</v>
          </cell>
        </row>
        <row r="2880">
          <cell r="A2880" t="str">
            <v>7.8.2.1.1.21.11</v>
          </cell>
          <cell r="B2880" t="str">
            <v>S/C L4 S/200 Baldio</v>
          </cell>
          <cell r="D2880">
            <v>140000</v>
          </cell>
          <cell r="H2880">
            <v>140000</v>
          </cell>
        </row>
        <row r="2881">
          <cell r="A2881" t="str">
            <v>7.8.2.1.1.22</v>
          </cell>
          <cell r="B2881" t="str">
            <v>Fracc. Mar de Popotla</v>
          </cell>
          <cell r="D2881">
            <v>570871</v>
          </cell>
          <cell r="H2881">
            <v>570871</v>
          </cell>
        </row>
        <row r="2882">
          <cell r="A2882" t="str">
            <v>7.8.2.1.1.22.1</v>
          </cell>
          <cell r="B2882" t="str">
            <v>PO-138-009 L9 S/366.04 Baldio</v>
          </cell>
          <cell r="D2882">
            <v>210473</v>
          </cell>
          <cell r="H2882">
            <v>210473</v>
          </cell>
        </row>
        <row r="2883">
          <cell r="A2883" t="str">
            <v>7.8.2.1.1.22.2</v>
          </cell>
          <cell r="B2883" t="str">
            <v>PO-138-007 L7 S/323.92 Baldio</v>
          </cell>
          <cell r="D2883">
            <v>186254</v>
          </cell>
          <cell r="H2883">
            <v>186254</v>
          </cell>
        </row>
        <row r="2884">
          <cell r="A2884" t="str">
            <v>7.8.2.1.1.22.3</v>
          </cell>
          <cell r="B2884" t="str">
            <v>PO-138-006 L6 S/302.86 Baldio</v>
          </cell>
          <cell r="D2884">
            <v>174144</v>
          </cell>
          <cell r="H2884">
            <v>174144</v>
          </cell>
        </row>
        <row r="2885">
          <cell r="A2885" t="str">
            <v>7.8.2.1.1.23</v>
          </cell>
          <cell r="B2885" t="str">
            <v>Fracc. Terrazas del Mar</v>
          </cell>
          <cell r="D2885">
            <v>179295</v>
          </cell>
          <cell r="H2885">
            <v>179295</v>
          </cell>
        </row>
        <row r="2886">
          <cell r="A2886" t="str">
            <v>7.8.2.1.1.23.1</v>
          </cell>
          <cell r="B2886" t="str">
            <v>S/C L43 S/358.59 Baldio</v>
          </cell>
          <cell r="D2886">
            <v>179295</v>
          </cell>
          <cell r="H2886">
            <v>179295</v>
          </cell>
        </row>
        <row r="2887">
          <cell r="A2887" t="str">
            <v>7.8.2.1.1.25</v>
          </cell>
          <cell r="B2887" t="str">
            <v>Fracc. Lomas De Leon</v>
          </cell>
          <cell r="D2887">
            <v>8182639.2000000002</v>
          </cell>
          <cell r="H2887">
            <v>8182639.2000000002</v>
          </cell>
        </row>
        <row r="2888">
          <cell r="A2888" t="str">
            <v>7.8.2.1.1.25.1</v>
          </cell>
          <cell r="B2888" t="str">
            <v>LL-020-001 Sup/ 6909.924</v>
          </cell>
          <cell r="D2888">
            <v>4145952</v>
          </cell>
          <cell r="H2888">
            <v>4145952</v>
          </cell>
        </row>
        <row r="2889">
          <cell r="A2889" t="str">
            <v>7.8.2.1.1.25.2</v>
          </cell>
          <cell r="B2889" t="str">
            <v>LL-013-001 Sup/1539.603</v>
          </cell>
          <cell r="D2889">
            <v>923797.2</v>
          </cell>
          <cell r="H2889">
            <v>923797.2</v>
          </cell>
        </row>
        <row r="2890">
          <cell r="A2890" t="str">
            <v>7.8.2.1.1.25.3</v>
          </cell>
          <cell r="B2890" t="str">
            <v>LL-015-001 Sup/3376.662</v>
          </cell>
          <cell r="D2890">
            <v>2025960</v>
          </cell>
          <cell r="H2890">
            <v>2025960</v>
          </cell>
        </row>
        <row r="2891">
          <cell r="A2891" t="str">
            <v>7.8.2.1.1.25.4</v>
          </cell>
          <cell r="B2891" t="str">
            <v>LL-020-002 Sup/1618.943</v>
          </cell>
          <cell r="D2891">
            <v>971364</v>
          </cell>
          <cell r="H2891">
            <v>971364</v>
          </cell>
        </row>
        <row r="2892">
          <cell r="A2892" t="str">
            <v>7.8.2.1.1.25.5</v>
          </cell>
          <cell r="B2892" t="str">
            <v>LL-025-001 Sup/192.613</v>
          </cell>
          <cell r="D2892">
            <v>115566</v>
          </cell>
          <cell r="H2892">
            <v>115566</v>
          </cell>
        </row>
        <row r="2893">
          <cell r="A2893" t="str">
            <v>7.8.2.1.1.30</v>
          </cell>
          <cell r="B2893" t="str">
            <v>Fracc. Riviera San Carlos</v>
          </cell>
          <cell r="D2893">
            <v>31955104</v>
          </cell>
          <cell r="H2893">
            <v>31955104</v>
          </cell>
        </row>
        <row r="2894">
          <cell r="A2894" t="str">
            <v>7.8.2.1.1.30.1</v>
          </cell>
          <cell r="B2894" t="str">
            <v>Lote 1 mza 36  superfcie 26,090.87 mts2</v>
          </cell>
          <cell r="D2894">
            <v>20800696</v>
          </cell>
          <cell r="H2894">
            <v>20800696</v>
          </cell>
        </row>
        <row r="2895">
          <cell r="A2895" t="str">
            <v>7.8.2.1.1.30.2</v>
          </cell>
          <cell r="B2895" t="str">
            <v>Lote 1 mza 35 superficie 4,986.87 mts2</v>
          </cell>
          <cell r="D2895">
            <v>3989496</v>
          </cell>
          <cell r="H2895">
            <v>3989496</v>
          </cell>
        </row>
        <row r="2896">
          <cell r="A2896" t="str">
            <v>7.8.2.1.1.30.3</v>
          </cell>
          <cell r="B2896" t="str">
            <v>Lote 49 mza 14 superficie 5,779.83 mts2</v>
          </cell>
          <cell r="D2896">
            <v>4371704</v>
          </cell>
          <cell r="H2896">
            <v>4371704</v>
          </cell>
        </row>
        <row r="2897">
          <cell r="A2897" t="str">
            <v>7.8.2.1.1.30.4</v>
          </cell>
          <cell r="B2897" t="str">
            <v>Lote 02 mza 35 superficie 3,221.88 mts2</v>
          </cell>
          <cell r="D2897">
            <v>2557504</v>
          </cell>
          <cell r="H2897">
            <v>2557504</v>
          </cell>
        </row>
        <row r="2898">
          <cell r="A2898" t="str">
            <v>7.8.2.1.1.30.5</v>
          </cell>
          <cell r="B2898" t="str">
            <v>Lote 1 mza 43 superficie 294.63 mts2</v>
          </cell>
          <cell r="D2898">
            <v>235704</v>
          </cell>
          <cell r="H2898">
            <v>235704</v>
          </cell>
        </row>
        <row r="2899">
          <cell r="A2899" t="str">
            <v>8</v>
          </cell>
          <cell r="B2899" t="str">
            <v>Cuentas de Orden Presupuestarias</v>
          </cell>
          <cell r="E2899">
            <v>455221366.82999998</v>
          </cell>
          <cell r="F2899">
            <v>455221366.82999998</v>
          </cell>
        </row>
        <row r="2900">
          <cell r="A2900" t="str">
            <v>8.1</v>
          </cell>
          <cell r="B2900" t="str">
            <v>Ley de Ingresos</v>
          </cell>
          <cell r="E2900">
            <v>214938341.5</v>
          </cell>
          <cell r="F2900">
            <v>214938341.5</v>
          </cell>
        </row>
        <row r="2901">
          <cell r="A2901" t="str">
            <v>8.1.1</v>
          </cell>
          <cell r="B2901" t="str">
            <v>Ley de Ingresos Estimada</v>
          </cell>
          <cell r="C2901">
            <v>566309059.29999995</v>
          </cell>
          <cell r="G2901">
            <v>566309059.29999995</v>
          </cell>
        </row>
        <row r="2902">
          <cell r="A2902" t="str">
            <v>8.1.2</v>
          </cell>
          <cell r="B2902" t="str">
            <v>Ley de Ingresos por Ejecutar</v>
          </cell>
          <cell r="D2902">
            <v>445359123.86000001</v>
          </cell>
          <cell r="E2902">
            <v>97301814.819999993</v>
          </cell>
          <cell r="F2902">
            <v>47881479.289999999</v>
          </cell>
          <cell r="H2902">
            <v>395938788.32999998</v>
          </cell>
        </row>
        <row r="2903">
          <cell r="A2903" t="str">
            <v>8.1.3</v>
          </cell>
          <cell r="B2903" t="str">
            <v>Modificaciones a la Ley de Ingresos Estimada</v>
          </cell>
          <cell r="E2903">
            <v>44438443.210000001</v>
          </cell>
          <cell r="F2903">
            <v>30989803.510000002</v>
          </cell>
          <cell r="H2903">
            <v>-13448639.699999999</v>
          </cell>
        </row>
        <row r="2904">
          <cell r="A2904" t="str">
            <v>8.1.4</v>
          </cell>
          <cell r="B2904" t="str">
            <v>Ley de Ingresos Devengada</v>
          </cell>
          <cell r="E2904">
            <v>69755047.390000001</v>
          </cell>
          <cell r="F2904">
            <v>69755047.390000001</v>
          </cell>
        </row>
        <row r="2905">
          <cell r="A2905" t="str">
            <v>8.1.5</v>
          </cell>
          <cell r="B2905" t="str">
            <v>Ley de Ingresos Recaudada</v>
          </cell>
          <cell r="D2905">
            <v>120949935.44</v>
          </cell>
          <cell r="E2905">
            <v>3443036.08</v>
          </cell>
          <cell r="F2905">
            <v>66312011.310000002</v>
          </cell>
          <cell r="H2905">
            <v>183818910.66999999</v>
          </cell>
        </row>
        <row r="2906">
          <cell r="A2906" t="str">
            <v>8.2</v>
          </cell>
          <cell r="B2906" t="str">
            <v>Presupuesto de Egresos</v>
          </cell>
          <cell r="E2906">
            <v>240283025.33000001</v>
          </cell>
          <cell r="F2906">
            <v>240283025.33000001</v>
          </cell>
        </row>
        <row r="2907">
          <cell r="A2907" t="str">
            <v>8.2.1</v>
          </cell>
          <cell r="B2907" t="str">
            <v>Presupuesto de Egresos Aprobado</v>
          </cell>
          <cell r="D2907">
            <v>566309059</v>
          </cell>
          <cell r="H2907">
            <v>566309059</v>
          </cell>
        </row>
        <row r="2908">
          <cell r="A2908" t="str">
            <v>8.2.2</v>
          </cell>
          <cell r="B2908" t="str">
            <v>Presupuesto de Egresos por Ejercer</v>
          </cell>
          <cell r="C2908">
            <v>497396908.56</v>
          </cell>
          <cell r="E2908">
            <v>36829688.990000002</v>
          </cell>
          <cell r="F2908">
            <v>67493174.379999995</v>
          </cell>
          <cell r="G2908">
            <v>466733423.17000002</v>
          </cell>
        </row>
        <row r="2909">
          <cell r="A2909" t="str">
            <v>8.2.3</v>
          </cell>
          <cell r="B2909" t="str">
            <v>Modificaciones al Presupuesto de Egresos Aprobado</v>
          </cell>
          <cell r="C2909">
            <v>-6070000</v>
          </cell>
          <cell r="E2909">
            <v>23270679.350000001</v>
          </cell>
          <cell r="F2909">
            <v>36793307.890000001</v>
          </cell>
          <cell r="G2909">
            <v>-19592628.539999999</v>
          </cell>
        </row>
        <row r="2910">
          <cell r="A2910" t="str">
            <v>8.2.4</v>
          </cell>
          <cell r="B2910" t="str">
            <v>Presupuesto de Egresos Comprometido</v>
          </cell>
          <cell r="C2910">
            <v>11409163.210000001</v>
          </cell>
          <cell r="E2910">
            <v>44238157.93</v>
          </cell>
          <cell r="F2910">
            <v>50682462.890000001</v>
          </cell>
          <cell r="G2910">
            <v>4964858.25</v>
          </cell>
        </row>
        <row r="2911">
          <cell r="A2911" t="str">
            <v>8.2.5</v>
          </cell>
          <cell r="B2911" t="str">
            <v>Presupuesto de Egresos Devengado</v>
          </cell>
          <cell r="C2911">
            <v>3989091.24</v>
          </cell>
          <cell r="E2911">
            <v>50661744.689999998</v>
          </cell>
          <cell r="F2911">
            <v>43960047.969999999</v>
          </cell>
          <cell r="G2911">
            <v>10690787.960000001</v>
          </cell>
        </row>
        <row r="2912">
          <cell r="A2912" t="str">
            <v>8.2.6</v>
          </cell>
          <cell r="B2912" t="str">
            <v>Presupuesto de Egresos Ejercido</v>
          </cell>
          <cell r="C2912">
            <v>-2309504.62</v>
          </cell>
          <cell r="E2912">
            <v>43960047.969999999</v>
          </cell>
          <cell r="F2912">
            <v>41338369.299999997</v>
          </cell>
          <cell r="G2912">
            <v>312174.05</v>
          </cell>
        </row>
        <row r="2913">
          <cell r="A2913" t="str">
            <v>8.2.7</v>
          </cell>
          <cell r="B2913" t="str">
            <v>Presupuesto de Egresos Pagado</v>
          </cell>
          <cell r="C2913">
            <v>61893400.609999999</v>
          </cell>
          <cell r="E2913">
            <v>41322706.399999999</v>
          </cell>
          <cell r="F2913">
            <v>15662.9</v>
          </cell>
          <cell r="G2913">
            <v>103200444.11</v>
          </cell>
        </row>
        <row r="2914">
          <cell r="B2914" t="str">
            <v>TOTAL =</v>
          </cell>
          <cell r="C2914">
            <v>2643213433.0900002</v>
          </cell>
          <cell r="D2914">
            <v>2643213433.0900002</v>
          </cell>
          <cell r="E2914">
            <v>1533819281.2</v>
          </cell>
          <cell r="F2914">
            <v>1533819281.2</v>
          </cell>
          <cell r="G2914">
            <v>2710962374.02</v>
          </cell>
          <cell r="H2914">
            <v>2710962374.02</v>
          </cell>
        </row>
        <row r="2915">
          <cell r="B2915" t="str">
            <v>Página -1 de 1</v>
          </cell>
        </row>
        <row r="2916">
          <cell r="A2916" t="str">
            <v>8.2.5</v>
          </cell>
          <cell r="B2916" t="str">
            <v>Presupuesto de Egresos Devengado</v>
          </cell>
          <cell r="C2916">
            <v>3989091.24</v>
          </cell>
          <cell r="E2916">
            <v>50661744.689999998</v>
          </cell>
          <cell r="F2916">
            <v>43960047.969999999</v>
          </cell>
          <cell r="G2916">
            <v>10690787.960000001</v>
          </cell>
        </row>
        <row r="2917">
          <cell r="A2917" t="str">
            <v>8.2.6</v>
          </cell>
          <cell r="B2917" t="str">
            <v>Presupuesto de Egresos Ejercido</v>
          </cell>
          <cell r="C2917">
            <v>-2309504.62</v>
          </cell>
          <cell r="E2917">
            <v>43960047.969999999</v>
          </cell>
          <cell r="F2917">
            <v>41338369.299999997</v>
          </cell>
          <cell r="G2917">
            <v>312174.05</v>
          </cell>
        </row>
        <row r="2918">
          <cell r="A2918" t="str">
            <v>8.2.7</v>
          </cell>
          <cell r="B2918" t="str">
            <v>Presupuesto de Egresos Pagado</v>
          </cell>
          <cell r="C2918">
            <v>61893400.609999999</v>
          </cell>
          <cell r="E2918">
            <v>41322706.399999999</v>
          </cell>
          <cell r="F2918">
            <v>15662.9</v>
          </cell>
          <cell r="G2918">
            <v>103200444.11</v>
          </cell>
        </row>
        <row r="2919">
          <cell r="B2919" t="str">
            <v>TOTAL =</v>
          </cell>
          <cell r="C2919">
            <v>2643213433.0900002</v>
          </cell>
          <cell r="D2919">
            <v>2643213433.0900002</v>
          </cell>
          <cell r="E2919">
            <v>1533819281.2</v>
          </cell>
          <cell r="F2919">
            <v>1533819281.2</v>
          </cell>
          <cell r="G2919">
            <v>2710962374.02</v>
          </cell>
          <cell r="H2919">
            <v>2710962374.02</v>
          </cell>
        </row>
        <row r="2920">
          <cell r="B2920" t="str">
            <v>Página -1 de 1</v>
          </cell>
        </row>
        <row r="2921">
          <cell r="A2921" t="str">
            <v>7.4.2.1.7.52</v>
          </cell>
          <cell r="B2921" t="str">
            <v>Jose GUADALUPE NOYOLA HERNANDEZ</v>
          </cell>
          <cell r="D2921">
            <v>2728213.22</v>
          </cell>
          <cell r="H2921">
            <v>2728213.22</v>
          </cell>
        </row>
        <row r="2922">
          <cell r="A2922" t="str">
            <v>7.4.2.1.7.53</v>
          </cell>
          <cell r="B2922" t="str">
            <v>De Val Hernández Melina</v>
          </cell>
          <cell r="D2922">
            <v>492787.68</v>
          </cell>
          <cell r="H2922">
            <v>492787.68</v>
          </cell>
        </row>
        <row r="2923">
          <cell r="A2923" t="str">
            <v>7.4.2.1.7.54</v>
          </cell>
          <cell r="B2923" t="str">
            <v>Arellano Becerril Norma Guadalupe</v>
          </cell>
          <cell r="D2923">
            <v>572100</v>
          </cell>
          <cell r="H2923">
            <v>572100</v>
          </cell>
        </row>
        <row r="2924">
          <cell r="A2924" t="str">
            <v>7.4.2.1.7.55</v>
          </cell>
          <cell r="B2924" t="str">
            <v>Hernandez Muñoz Francisco Javier</v>
          </cell>
          <cell r="D2924">
            <v>646580</v>
          </cell>
          <cell r="H2924">
            <v>646580</v>
          </cell>
        </row>
        <row r="2925">
          <cell r="A2925" t="str">
            <v>7.4.2.1.7.56</v>
          </cell>
          <cell r="B2925" t="str">
            <v>Salinas Gónzalez Gloria Esthela</v>
          </cell>
          <cell r="D2925">
            <v>476254.76</v>
          </cell>
          <cell r="H2925">
            <v>476254.76</v>
          </cell>
        </row>
        <row r="2926">
          <cell r="A2926" t="str">
            <v>7.4.2.1.7.57</v>
          </cell>
          <cell r="B2926" t="str">
            <v>Esparza Torres Ricardo</v>
          </cell>
          <cell r="D2926">
            <v>373311.6</v>
          </cell>
          <cell r="H2926">
            <v>373311.6</v>
          </cell>
        </row>
        <row r="2927">
          <cell r="A2927" t="str">
            <v>7.4.2.1.7.58</v>
          </cell>
          <cell r="B2927" t="str">
            <v>Torres Aguirre Nehemias</v>
          </cell>
          <cell r="D2927">
            <v>894800</v>
          </cell>
          <cell r="H2927">
            <v>894800</v>
          </cell>
        </row>
        <row r="2928">
          <cell r="A2928" t="str">
            <v>7.4.2.1.7.59</v>
          </cell>
          <cell r="B2928" t="str">
            <v>Gonzalez Saavedra Juan José</v>
          </cell>
          <cell r="D2928">
            <v>761499.1</v>
          </cell>
          <cell r="H2928">
            <v>761499.1</v>
          </cell>
        </row>
        <row r="2929">
          <cell r="A2929" t="str">
            <v>7.4.2.1.7.60</v>
          </cell>
          <cell r="B2929" t="str">
            <v>Hernandez Peña Amelia</v>
          </cell>
          <cell r="D2929">
            <v>596200</v>
          </cell>
          <cell r="H2929">
            <v>596200</v>
          </cell>
        </row>
        <row r="2930">
          <cell r="A2930" t="str">
            <v>7.4.2.1.7.63</v>
          </cell>
          <cell r="B2930" t="str">
            <v>Barroso Medina Fernando</v>
          </cell>
          <cell r="D2930">
            <v>539453.18000000005</v>
          </cell>
          <cell r="H2930">
            <v>539453.18000000005</v>
          </cell>
        </row>
        <row r="2931">
          <cell r="A2931" t="str">
            <v>7.4.2.1.7.64</v>
          </cell>
          <cell r="B2931" t="str">
            <v>Aguilar Rivas Evelia</v>
          </cell>
          <cell r="D2931">
            <v>2150978.4900000002</v>
          </cell>
          <cell r="H2931">
            <v>2150978.4900000002</v>
          </cell>
        </row>
        <row r="2932">
          <cell r="A2932" t="str">
            <v>7.4.2.1.7.65</v>
          </cell>
          <cell r="B2932" t="str">
            <v>Velazquez Acosta Maria De Jesus</v>
          </cell>
          <cell r="D2932">
            <v>692175.19</v>
          </cell>
          <cell r="H2932">
            <v>692175.19</v>
          </cell>
        </row>
        <row r="2933">
          <cell r="A2933" t="str">
            <v>7.4.2.1.7.66</v>
          </cell>
          <cell r="B2933" t="str">
            <v>Ibarra Garzon Jorge Manuel</v>
          </cell>
          <cell r="D2933">
            <v>615954.54</v>
          </cell>
          <cell r="H2933">
            <v>615954.54</v>
          </cell>
        </row>
        <row r="2934">
          <cell r="A2934" t="str">
            <v>7.4.2.1.7.67</v>
          </cell>
          <cell r="B2934" t="str">
            <v>Jimenez Henández Domingo</v>
          </cell>
          <cell r="D2934">
            <v>313987.44</v>
          </cell>
          <cell r="H2934">
            <v>313987.44</v>
          </cell>
        </row>
        <row r="2935">
          <cell r="A2935" t="str">
            <v>7.4.2.1.7.68</v>
          </cell>
          <cell r="B2935" t="str">
            <v>Balinio Alaniz Marco Antonio</v>
          </cell>
          <cell r="D2935">
            <v>832521.44</v>
          </cell>
          <cell r="H2935">
            <v>832521.44</v>
          </cell>
        </row>
        <row r="2936">
          <cell r="A2936" t="str">
            <v>7.4.2.1.7.69</v>
          </cell>
          <cell r="B2936" t="str">
            <v>Gómez Terrones Araceli</v>
          </cell>
          <cell r="D2936">
            <v>531600</v>
          </cell>
          <cell r="H2936">
            <v>531600</v>
          </cell>
        </row>
        <row r="2937">
          <cell r="A2937" t="str">
            <v>7.4.2.1.7.71</v>
          </cell>
          <cell r="B2937" t="str">
            <v>Monroy Vázquez Jaime Francisco</v>
          </cell>
          <cell r="D2937">
            <v>795575.52</v>
          </cell>
          <cell r="H2937">
            <v>795575.52</v>
          </cell>
        </row>
        <row r="2938">
          <cell r="A2938" t="str">
            <v>7.4.2.1.7.72</v>
          </cell>
          <cell r="B2938" t="str">
            <v>López Luna Juan Ismael</v>
          </cell>
          <cell r="D2938">
            <v>918521.1</v>
          </cell>
          <cell r="H2938">
            <v>918521.1</v>
          </cell>
        </row>
        <row r="2939">
          <cell r="A2939" t="str">
            <v>7.4.2.1.7.73</v>
          </cell>
          <cell r="B2939" t="str">
            <v>Zermeno Chavéz Gerardo</v>
          </cell>
          <cell r="D2939">
            <v>1364628.87</v>
          </cell>
          <cell r="H2939">
            <v>1364628.87</v>
          </cell>
        </row>
        <row r="2940">
          <cell r="A2940" t="str">
            <v>7.4.2.1.7.74</v>
          </cell>
          <cell r="B2940" t="str">
            <v>Cardoso Malvaez Maria De Jesus</v>
          </cell>
          <cell r="D2940">
            <v>905806.01</v>
          </cell>
          <cell r="H2940">
            <v>905806.01</v>
          </cell>
        </row>
        <row r="2941">
          <cell r="A2941" t="str">
            <v>7.4.2.1.7.78</v>
          </cell>
          <cell r="B2941" t="str">
            <v>Espinoza Ramírez Maria Teresa</v>
          </cell>
          <cell r="D2941">
            <v>472000</v>
          </cell>
          <cell r="H2941">
            <v>472000</v>
          </cell>
        </row>
        <row r="2942">
          <cell r="A2942" t="str">
            <v>7.4.2.1.7.80</v>
          </cell>
          <cell r="B2942" t="str">
            <v>Lazcano Campos Miguel Angel</v>
          </cell>
          <cell r="D2942">
            <v>2205458.79</v>
          </cell>
          <cell r="H2942">
            <v>2205458.79</v>
          </cell>
        </row>
        <row r="2943">
          <cell r="A2943" t="str">
            <v>7.4.2.1.7.81</v>
          </cell>
          <cell r="B2943" t="str">
            <v>Rodríguez Montis Alejandro Salvador</v>
          </cell>
          <cell r="D2943">
            <v>881924</v>
          </cell>
          <cell r="H2943">
            <v>881924</v>
          </cell>
        </row>
        <row r="2944">
          <cell r="A2944" t="str">
            <v>7.4.2.1.7.82</v>
          </cell>
          <cell r="B2944" t="str">
            <v>Zamora Millan Aida</v>
          </cell>
          <cell r="D2944">
            <v>927091</v>
          </cell>
          <cell r="H2944">
            <v>927091</v>
          </cell>
        </row>
        <row r="2945">
          <cell r="A2945" t="str">
            <v>7.4.2.1.7.83</v>
          </cell>
          <cell r="B2945" t="str">
            <v>Contreras Valdez Martha Patricia</v>
          </cell>
          <cell r="D2945">
            <v>439438</v>
          </cell>
          <cell r="H2945">
            <v>439438</v>
          </cell>
        </row>
        <row r="2946">
          <cell r="A2946" t="str">
            <v>7.4.2.1.7.84</v>
          </cell>
          <cell r="B2946" t="str">
            <v>Valdovinos Rodríguez Silvia</v>
          </cell>
          <cell r="D2946">
            <v>73000</v>
          </cell>
          <cell r="H2946">
            <v>73000</v>
          </cell>
        </row>
        <row r="2947">
          <cell r="A2947" t="str">
            <v>7.4.2.1.7.86</v>
          </cell>
          <cell r="B2947" t="str">
            <v>Parra Ramos Luis Guillermo</v>
          </cell>
          <cell r="D2947">
            <v>121545</v>
          </cell>
          <cell r="H2947">
            <v>121545</v>
          </cell>
        </row>
        <row r="2948">
          <cell r="A2948" t="str">
            <v>7.4.2.1.7.87</v>
          </cell>
          <cell r="B2948" t="str">
            <v>Rodríguez Mendoza Aaron</v>
          </cell>
          <cell r="D2948">
            <v>934349</v>
          </cell>
          <cell r="H2948">
            <v>934349</v>
          </cell>
        </row>
        <row r="2949">
          <cell r="A2949" t="str">
            <v>7.4.2.1.7.88</v>
          </cell>
          <cell r="B2949" t="str">
            <v>Ramírez Alanis Maria Luisa</v>
          </cell>
          <cell r="D2949">
            <v>1382327.05</v>
          </cell>
          <cell r="E2949">
            <v>1382327.05</v>
          </cell>
        </row>
        <row r="2950">
          <cell r="A2950" t="str">
            <v>7.4.2.1.7.90</v>
          </cell>
          <cell r="B2950" t="str">
            <v>Del Razo Becerra Blanca Nohemi</v>
          </cell>
          <cell r="D2950">
            <v>123648</v>
          </cell>
          <cell r="H2950">
            <v>123648</v>
          </cell>
        </row>
        <row r="2951">
          <cell r="A2951" t="str">
            <v>7.4.2.1.7.91</v>
          </cell>
          <cell r="B2951" t="str">
            <v>Gutierrez Castro Jaime Alberto</v>
          </cell>
          <cell r="D2951">
            <v>152256</v>
          </cell>
          <cell r="H2951">
            <v>152256</v>
          </cell>
        </row>
        <row r="2952">
          <cell r="A2952" t="str">
            <v>7.4.2.1.7.92</v>
          </cell>
          <cell r="B2952" t="str">
            <v>Villegas Hernández Iván</v>
          </cell>
          <cell r="D2952">
            <v>189588</v>
          </cell>
          <cell r="H2952">
            <v>189588</v>
          </cell>
        </row>
        <row r="2953">
          <cell r="A2953" t="str">
            <v>7.4.2.1.7.93</v>
          </cell>
          <cell r="B2953" t="str">
            <v>Ibarbol Luna Isabel</v>
          </cell>
          <cell r="D2953">
            <v>53530.9</v>
          </cell>
          <cell r="H2953">
            <v>53530.9</v>
          </cell>
        </row>
        <row r="2954">
          <cell r="A2954" t="str">
            <v>7.4.2.1.7.94</v>
          </cell>
          <cell r="B2954" t="str">
            <v>Cuauhtemoc Galvan Barragan</v>
          </cell>
          <cell r="D2954">
            <v>415560.73</v>
          </cell>
          <cell r="H2954">
            <v>415560.73</v>
          </cell>
        </row>
        <row r="2955">
          <cell r="A2955" t="str">
            <v>7.4.2.1.7.95</v>
          </cell>
          <cell r="B2955" t="str">
            <v>Karina Rentería Lira</v>
          </cell>
          <cell r="D2955">
            <v>85278</v>
          </cell>
          <cell r="H2955">
            <v>85278</v>
          </cell>
        </row>
        <row r="2956">
          <cell r="A2956" t="str">
            <v>7.4.2.1.7.98</v>
          </cell>
          <cell r="B2956" t="str">
            <v>Ramon Angel Placencia</v>
          </cell>
          <cell r="D2956">
            <v>121545</v>
          </cell>
          <cell r="H2956">
            <v>121545</v>
          </cell>
        </row>
        <row r="2957">
          <cell r="A2957" t="str">
            <v>7.4.2.1.7.99</v>
          </cell>
          <cell r="B2957" t="str">
            <v>Julio Hernandez Jasso</v>
          </cell>
          <cell r="D2957">
            <v>151840</v>
          </cell>
          <cell r="H2957">
            <v>151840</v>
          </cell>
        </row>
        <row r="2958">
          <cell r="A2958" t="str">
            <v>7.4.2.1.7.100</v>
          </cell>
          <cell r="B2958" t="str">
            <v>Maritza Perez Espinoza</v>
          </cell>
          <cell r="D2958">
            <v>60590</v>
          </cell>
          <cell r="H2958">
            <v>60590</v>
          </cell>
        </row>
        <row r="2959">
          <cell r="A2959" t="str">
            <v>7.4.2.1.7.102</v>
          </cell>
          <cell r="B2959" t="str">
            <v>Miguel Anibal Camacho Ortiz</v>
          </cell>
          <cell r="D2959">
            <v>399324</v>
          </cell>
          <cell r="H2959">
            <v>399324</v>
          </cell>
        </row>
        <row r="2960">
          <cell r="A2960" t="str">
            <v>7.4.2.1.7.103</v>
          </cell>
          <cell r="B2960" t="str">
            <v>Adriana Rosales Jimenez</v>
          </cell>
          <cell r="D2960">
            <v>74095</v>
          </cell>
          <cell r="H2960">
            <v>74095</v>
          </cell>
        </row>
        <row r="2961">
          <cell r="A2961" t="str">
            <v>7.4.2.1.7.104</v>
          </cell>
          <cell r="B2961" t="str">
            <v>Bravo Gutierrez Maria Del Consuelo</v>
          </cell>
          <cell r="D2961">
            <v>67525</v>
          </cell>
          <cell r="H2961">
            <v>67525</v>
          </cell>
        </row>
        <row r="2962">
          <cell r="A2962" t="str">
            <v>7.4.2.1.7.105</v>
          </cell>
          <cell r="B2962" t="str">
            <v>Lorena Estarada Avillar</v>
          </cell>
          <cell r="D2962">
            <v>108770</v>
          </cell>
          <cell r="H2962">
            <v>108770</v>
          </cell>
        </row>
        <row r="2963">
          <cell r="A2963" t="str">
            <v>7.4.2.1.7.106</v>
          </cell>
          <cell r="B2963" t="str">
            <v>Manuel Alfredo Barrancas</v>
          </cell>
          <cell r="D2963">
            <v>104025</v>
          </cell>
          <cell r="H2963">
            <v>104025</v>
          </cell>
        </row>
        <row r="2964">
          <cell r="A2964" t="str">
            <v>7.4.2.1.7.107</v>
          </cell>
          <cell r="B2964" t="str">
            <v>Juana Agripina Gonzalez</v>
          </cell>
          <cell r="D2964">
            <v>73000</v>
          </cell>
          <cell r="H2964">
            <v>73000</v>
          </cell>
        </row>
        <row r="2965">
          <cell r="A2965" t="str">
            <v>7.4.2.1.7.108</v>
          </cell>
          <cell r="B2965" t="str">
            <v>Maria De Los Ángeles Contreras</v>
          </cell>
          <cell r="D2965">
            <v>140525</v>
          </cell>
          <cell r="H2965">
            <v>140525</v>
          </cell>
        </row>
        <row r="2966">
          <cell r="A2966" t="str">
            <v>7.4.2.1.7.109</v>
          </cell>
          <cell r="B2966" t="str">
            <v>Alina Rebeca Arenas Lopez</v>
          </cell>
          <cell r="D2966">
            <v>121545</v>
          </cell>
          <cell r="H2966">
            <v>121545</v>
          </cell>
        </row>
        <row r="2967">
          <cell r="A2967" t="str">
            <v>7.4.2.1.7.111</v>
          </cell>
          <cell r="B2967" t="str">
            <v>Adriana Mendoza Ávila</v>
          </cell>
          <cell r="D2967">
            <v>109500</v>
          </cell>
          <cell r="H2967">
            <v>109500</v>
          </cell>
        </row>
        <row r="2968">
          <cell r="A2968" t="str">
            <v>7.4.2.1.7.112</v>
          </cell>
          <cell r="B2968" t="str">
            <v>Dulce Issi Noheli Esquer</v>
          </cell>
          <cell r="D2968">
            <v>73000</v>
          </cell>
          <cell r="H2968">
            <v>73000</v>
          </cell>
        </row>
        <row r="2969">
          <cell r="A2969" t="str">
            <v>7.4.2.1.7.113</v>
          </cell>
          <cell r="B2969" t="str">
            <v>Diego Santiago Rodríguez</v>
          </cell>
          <cell r="D2969">
            <v>73000</v>
          </cell>
          <cell r="H2969">
            <v>73000</v>
          </cell>
        </row>
        <row r="2970">
          <cell r="A2970" t="str">
            <v>7.4.2.1.7.114</v>
          </cell>
          <cell r="B2970" t="str">
            <v>Claudia Tapia Cerna</v>
          </cell>
          <cell r="D2970">
            <v>85045</v>
          </cell>
          <cell r="H2970">
            <v>85045</v>
          </cell>
        </row>
        <row r="2971">
          <cell r="A2971" t="str">
            <v>7.4.2.1.7.115</v>
          </cell>
          <cell r="B2971" t="str">
            <v>Rosina Del Villar Casas</v>
          </cell>
          <cell r="D2971">
            <v>85045</v>
          </cell>
          <cell r="H2971">
            <v>85045</v>
          </cell>
        </row>
        <row r="2972">
          <cell r="A2972" t="str">
            <v>7.4.2.1.7.116</v>
          </cell>
          <cell r="B2972" t="str">
            <v>Bertha Alicia Montoya</v>
          </cell>
          <cell r="D2972">
            <v>71905</v>
          </cell>
          <cell r="H2972">
            <v>71905</v>
          </cell>
        </row>
        <row r="2973">
          <cell r="A2973" t="str">
            <v>7.4.2.1.7.122</v>
          </cell>
          <cell r="B2973" t="str">
            <v>Valencia Araujo Salvador</v>
          </cell>
          <cell r="D2973">
            <v>743600</v>
          </cell>
          <cell r="H2973">
            <v>743600</v>
          </cell>
        </row>
        <row r="2974">
          <cell r="A2974" t="str">
            <v>7.4.2.1.7.127</v>
          </cell>
          <cell r="B2974" t="str">
            <v>Garcia Ceballos Roberto Francisco</v>
          </cell>
          <cell r="D2974">
            <v>146000</v>
          </cell>
          <cell r="H2974">
            <v>146000</v>
          </cell>
        </row>
        <row r="2975">
          <cell r="A2975" t="str">
            <v>7.4.2.1.7.128</v>
          </cell>
          <cell r="B2975" t="str">
            <v>Villanueva Almeida Cinthya Julieta</v>
          </cell>
          <cell r="D2975">
            <v>103415.45</v>
          </cell>
          <cell r="H2975">
            <v>103415.45</v>
          </cell>
        </row>
        <row r="2976">
          <cell r="A2976" t="str">
            <v>7.4.2.1.7.129</v>
          </cell>
          <cell r="B2976" t="str">
            <v>Niebla Arvizu Paulina Soledad</v>
          </cell>
          <cell r="D2976">
            <v>117480</v>
          </cell>
          <cell r="H2976">
            <v>117480</v>
          </cell>
        </row>
        <row r="2977">
          <cell r="A2977" t="str">
            <v>7.4.2.1.7.130</v>
          </cell>
          <cell r="B2977" t="str">
            <v>Martin Nichole</v>
          </cell>
          <cell r="D2977">
            <v>722193.72</v>
          </cell>
          <cell r="H2977">
            <v>722193.72</v>
          </cell>
        </row>
        <row r="2978">
          <cell r="A2978" t="str">
            <v>7.4.2.1.7.133</v>
          </cell>
          <cell r="B2978" t="str">
            <v>Balera Valenzuela Mayra Janette</v>
          </cell>
          <cell r="D2978">
            <v>185055</v>
          </cell>
          <cell r="H2978">
            <v>185055</v>
          </cell>
        </row>
        <row r="2979">
          <cell r="A2979" t="str">
            <v>7.4.2.1.7.134</v>
          </cell>
          <cell r="B2979" t="str">
            <v>Medel Calderon Campos</v>
          </cell>
          <cell r="D2979">
            <v>170090</v>
          </cell>
          <cell r="H2979">
            <v>170090</v>
          </cell>
        </row>
        <row r="2980">
          <cell r="A2980" t="str">
            <v>7.4.2.1.7.135</v>
          </cell>
          <cell r="B2980" t="str">
            <v>Irma Yolanda De Leon Beltran</v>
          </cell>
          <cell r="D2980">
            <v>80300</v>
          </cell>
          <cell r="H2980">
            <v>80300</v>
          </cell>
        </row>
        <row r="2981">
          <cell r="A2981" t="str">
            <v>7.4.2.1.7.136</v>
          </cell>
          <cell r="B2981" t="str">
            <v>Prieto Talamantes José Leopoldo</v>
          </cell>
          <cell r="D2981">
            <v>722193.72</v>
          </cell>
          <cell r="H2981">
            <v>722193.72</v>
          </cell>
        </row>
        <row r="2982">
          <cell r="A2982" t="str">
            <v>7.4.2.1.7.137</v>
          </cell>
          <cell r="B2982" t="str">
            <v>Favela Aguilar José Ángel</v>
          </cell>
          <cell r="D2982">
            <v>795446.78</v>
          </cell>
          <cell r="H2982">
            <v>795446.78</v>
          </cell>
        </row>
        <row r="2983">
          <cell r="A2983" t="str">
            <v>7.4.2.1.7.139</v>
          </cell>
          <cell r="B2983" t="str">
            <v>Callejas Orta José Luis</v>
          </cell>
          <cell r="D2983">
            <v>439593.72</v>
          </cell>
          <cell r="H2983">
            <v>439593.72</v>
          </cell>
        </row>
        <row r="2984">
          <cell r="A2984" t="str">
            <v>7.4.2.1.7.140</v>
          </cell>
          <cell r="B2984" t="str">
            <v>Mendoza Ramírez Juan Antonio</v>
          </cell>
          <cell r="D2984">
            <v>627993.72</v>
          </cell>
          <cell r="H2984">
            <v>627993.72</v>
          </cell>
        </row>
        <row r="2985">
          <cell r="A2985" t="str">
            <v>7.4.2.1.7.141</v>
          </cell>
          <cell r="B2985" t="str">
            <v>Alavarez Dorado Blanca Nieves</v>
          </cell>
          <cell r="D2985">
            <v>851228</v>
          </cell>
          <cell r="H2985">
            <v>851228</v>
          </cell>
        </row>
        <row r="2986">
          <cell r="A2986" t="str">
            <v>7.4.2.1.7.142</v>
          </cell>
          <cell r="B2986" t="str">
            <v>Perez Meraz José Daniel</v>
          </cell>
          <cell r="D2986">
            <v>648326.85</v>
          </cell>
          <cell r="E2986">
            <v>100000</v>
          </cell>
          <cell r="H2986">
            <v>548326.85</v>
          </cell>
        </row>
        <row r="2987">
          <cell r="A2987" t="str">
            <v>7.4.2.1.7.143</v>
          </cell>
          <cell r="B2987" t="str">
            <v>Noriega Moreno José Manuel</v>
          </cell>
          <cell r="D2987">
            <v>1068720.76</v>
          </cell>
          <cell r="H2987">
            <v>1068720.76</v>
          </cell>
        </row>
        <row r="2988">
          <cell r="A2988" t="str">
            <v>7.4.2.1.7.145</v>
          </cell>
          <cell r="B2988" t="str">
            <v>Salceda Valdivia Julissa Guadalupe</v>
          </cell>
          <cell r="D2988">
            <v>603483.37</v>
          </cell>
          <cell r="H2988">
            <v>603483.37</v>
          </cell>
        </row>
        <row r="2989">
          <cell r="A2989" t="str">
            <v>7.4.2.1.7.146</v>
          </cell>
          <cell r="B2989" t="str">
            <v>Martínez Jaimez José</v>
          </cell>
          <cell r="D2989">
            <v>1568798.21</v>
          </cell>
          <cell r="H2989">
            <v>1568798.21</v>
          </cell>
        </row>
        <row r="2990">
          <cell r="A2990" t="str">
            <v>7.4.2.1.7.147</v>
          </cell>
          <cell r="B2990" t="str">
            <v>Iturrios Marquéz Kathia Danira</v>
          </cell>
          <cell r="D2990">
            <v>1004502.87</v>
          </cell>
          <cell r="H2990">
            <v>1004502.87</v>
          </cell>
        </row>
        <row r="2991">
          <cell r="A2991" t="str">
            <v>7.4.2.1.7.148</v>
          </cell>
          <cell r="B2991" t="str">
            <v>Solis Herrera Jesús Alberto</v>
          </cell>
          <cell r="D2991">
            <v>477725.88</v>
          </cell>
          <cell r="E2991">
            <v>477725.88</v>
          </cell>
        </row>
        <row r="2992">
          <cell r="A2992" t="str">
            <v>7.4.2.1.7.149</v>
          </cell>
          <cell r="B2992" t="str">
            <v>Aviña Magallón José Guadalupe</v>
          </cell>
          <cell r="D2992">
            <v>2321345.38</v>
          </cell>
          <cell r="H2992">
            <v>2321345.38</v>
          </cell>
        </row>
        <row r="2993">
          <cell r="A2993" t="str">
            <v>7.4.2.1.7.150</v>
          </cell>
          <cell r="B2993" t="str">
            <v>Romero Inestroza Roberto Nelson</v>
          </cell>
          <cell r="D2993">
            <v>1074869.1200000001</v>
          </cell>
          <cell r="H2993">
            <v>1074869.1200000001</v>
          </cell>
        </row>
        <row r="2994">
          <cell r="A2994" t="str">
            <v>7.4.2.1.7.152</v>
          </cell>
          <cell r="B2994" t="str">
            <v>Mejia Azhocar José Iván</v>
          </cell>
          <cell r="D2994">
            <v>621591.12</v>
          </cell>
          <cell r="H2994">
            <v>621591.12</v>
          </cell>
        </row>
        <row r="2995">
          <cell r="A2995" t="str">
            <v>7.4.2.1.7.156</v>
          </cell>
          <cell r="B2995" t="str">
            <v>Huizar López Flor Ananci</v>
          </cell>
          <cell r="D2995">
            <v>295805.44</v>
          </cell>
          <cell r="H2995">
            <v>295805.44</v>
          </cell>
        </row>
        <row r="2996">
          <cell r="A2996" t="str">
            <v>7.4.2.1.7.160</v>
          </cell>
          <cell r="B2996" t="str">
            <v>Romero Arizpe Javier Arturo</v>
          </cell>
          <cell r="D2996">
            <v>4619121.12</v>
          </cell>
          <cell r="H2996">
            <v>4619121.12</v>
          </cell>
        </row>
        <row r="2997">
          <cell r="A2997" t="str">
            <v>7.4.2.1.7.163</v>
          </cell>
          <cell r="B2997" t="str">
            <v>Barriga Parra Juventino</v>
          </cell>
          <cell r="D2997">
            <v>2782256.73</v>
          </cell>
          <cell r="H2997">
            <v>2782256.73</v>
          </cell>
        </row>
        <row r="2998">
          <cell r="A2998" t="str">
            <v>7.4.2.1.7.168</v>
          </cell>
          <cell r="B2998" t="str">
            <v>Macías Hernandez Saul Said</v>
          </cell>
          <cell r="D2998">
            <v>1723982.76</v>
          </cell>
          <cell r="H2998">
            <v>1723982.76</v>
          </cell>
        </row>
        <row r="2999">
          <cell r="A2999" t="str">
            <v>7.4.2.1.7.169</v>
          </cell>
          <cell r="B2999" t="str">
            <v>Pimentel Castillo Norma Yadira</v>
          </cell>
          <cell r="D2999">
            <v>694573</v>
          </cell>
          <cell r="H2999">
            <v>694573</v>
          </cell>
        </row>
        <row r="3000">
          <cell r="A3000" t="str">
            <v>7.4.2.1.7.170</v>
          </cell>
          <cell r="B3000" t="str">
            <v>Soto Corrujedo Noemi Soraya</v>
          </cell>
          <cell r="D3000">
            <v>695556.73</v>
          </cell>
          <cell r="H3000">
            <v>695556.73</v>
          </cell>
        </row>
        <row r="3001">
          <cell r="A3001" t="str">
            <v>7.4.2.1.7.172</v>
          </cell>
          <cell r="B3001" t="str">
            <v>Dominguez Tejeda Eduardo</v>
          </cell>
          <cell r="D3001">
            <v>596200</v>
          </cell>
          <cell r="H3001">
            <v>596200</v>
          </cell>
        </row>
        <row r="3002">
          <cell r="A3002" t="str">
            <v>7.4.2.1.7.173</v>
          </cell>
          <cell r="B3002" t="str">
            <v>Guzman Guillen Grenesly</v>
          </cell>
          <cell r="D3002">
            <v>1969086.42</v>
          </cell>
          <cell r="H3002">
            <v>1969086.42</v>
          </cell>
        </row>
        <row r="3003">
          <cell r="A3003" t="str">
            <v>7.4.2.1.7.174</v>
          </cell>
          <cell r="B3003" t="str">
            <v>Varela Camacho Diana Berenice</v>
          </cell>
          <cell r="D3003">
            <v>694573</v>
          </cell>
          <cell r="H3003">
            <v>694573</v>
          </cell>
        </row>
        <row r="3004">
          <cell r="A3004" t="str">
            <v>7.4.2.1.7.176</v>
          </cell>
          <cell r="B3004" t="str">
            <v>Rodriguez Hernandez Miguel Ángel</v>
          </cell>
          <cell r="D3004">
            <v>1113270.06</v>
          </cell>
          <cell r="H3004">
            <v>1113270.06</v>
          </cell>
        </row>
        <row r="3005">
          <cell r="A3005" t="str">
            <v>7.4.2.1.7.177</v>
          </cell>
          <cell r="B3005" t="str">
            <v>Norma Guadalupe Arellano Becerril</v>
          </cell>
          <cell r="D3005">
            <v>1001200</v>
          </cell>
          <cell r="H3005">
            <v>1001200</v>
          </cell>
        </row>
        <row r="3006">
          <cell r="A3006" t="str">
            <v>7.4.2.1.7.178</v>
          </cell>
          <cell r="B3006" t="str">
            <v>Espinoza Ramirez Maria Teresa</v>
          </cell>
          <cell r="D3006">
            <v>596200</v>
          </cell>
          <cell r="H3006">
            <v>596200</v>
          </cell>
        </row>
        <row r="3007">
          <cell r="A3007" t="str">
            <v>7.4.2.1.7.179</v>
          </cell>
          <cell r="B3007" t="str">
            <v>Orrantia Gamez Arnoldo</v>
          </cell>
          <cell r="D3007">
            <v>1192400</v>
          </cell>
          <cell r="H3007">
            <v>1192400</v>
          </cell>
        </row>
        <row r="3008">
          <cell r="A3008" t="str">
            <v>7.4.2.1.7.180</v>
          </cell>
          <cell r="B3008" t="str">
            <v>Pedraza García Jose Leonel</v>
          </cell>
          <cell r="D3008">
            <v>305154.46000000002</v>
          </cell>
          <cell r="H3008">
            <v>305154.46000000002</v>
          </cell>
        </row>
        <row r="3009">
          <cell r="A3009" t="str">
            <v>7.4.2.1.7.181</v>
          </cell>
          <cell r="B3009" t="str">
            <v>Guerrero Gomez Valeria Alejandrina</v>
          </cell>
          <cell r="D3009">
            <v>423576</v>
          </cell>
          <cell r="H3009">
            <v>423576</v>
          </cell>
        </row>
        <row r="3010">
          <cell r="A3010" t="str">
            <v>7.7</v>
          </cell>
          <cell r="B3010" t="str">
            <v>Rezago</v>
          </cell>
          <cell r="E3010">
            <v>116229176.41</v>
          </cell>
          <cell r="F3010">
            <v>116229176.41</v>
          </cell>
        </row>
        <row r="3011">
          <cell r="A3011" t="str">
            <v>7.7.1</v>
          </cell>
          <cell r="B3011" t="str">
            <v>Rezago</v>
          </cell>
          <cell r="C3011">
            <v>783970332.66999996</v>
          </cell>
          <cell r="E3011">
            <v>110138362.06</v>
          </cell>
          <cell r="F3011">
            <v>6090814.3499999996</v>
          </cell>
          <cell r="G3011">
            <v>888017880.38</v>
          </cell>
        </row>
        <row r="3012">
          <cell r="A3012" t="str">
            <v>7.7.1.1</v>
          </cell>
          <cell r="B3012" t="str">
            <v>Rezago Oficina Central</v>
          </cell>
          <cell r="C3012">
            <v>783970332.66999996</v>
          </cell>
          <cell r="E3012">
            <v>110138362.06</v>
          </cell>
          <cell r="F3012">
            <v>6090814.3499999996</v>
          </cell>
          <cell r="G3012">
            <v>888017880.38</v>
          </cell>
        </row>
        <row r="3013">
          <cell r="A3013" t="str">
            <v>7.7.1.1.1</v>
          </cell>
          <cell r="B3013" t="str">
            <v>Rezago De Ingresos</v>
          </cell>
          <cell r="C3013">
            <v>783970332.66999996</v>
          </cell>
          <cell r="E3013">
            <v>110138362.06</v>
          </cell>
          <cell r="F3013">
            <v>6090814.3499999996</v>
          </cell>
          <cell r="G3013">
            <v>888017880.38</v>
          </cell>
        </row>
        <row r="3014">
          <cell r="A3014" t="str">
            <v>7.7.1.1.1.1</v>
          </cell>
          <cell r="B3014" t="str">
            <v>Rezago De Impuesto Predial</v>
          </cell>
          <cell r="C3014">
            <v>556325524.69000006</v>
          </cell>
          <cell r="E3014">
            <v>103676082.25</v>
          </cell>
          <cell r="G3014">
            <v>660001606.94000006</v>
          </cell>
        </row>
        <row r="3015">
          <cell r="A3015" t="str">
            <v>7.7.1.1.1.2</v>
          </cell>
          <cell r="B3015" t="str">
            <v>Rezago  Multas De Transito</v>
          </cell>
          <cell r="C3015">
            <v>24002050.960000001</v>
          </cell>
          <cell r="E3015">
            <v>5142354.6399999997</v>
          </cell>
          <cell r="G3015">
            <v>29144405.600000001</v>
          </cell>
        </row>
        <row r="3016">
          <cell r="A3016" t="str">
            <v>7.7.1.1.1.3</v>
          </cell>
          <cell r="B3016" t="str">
            <v>Rezago Cuentas Por Cobrar De  Vigil Y Pol Comercia</v>
          </cell>
          <cell r="C3016">
            <v>760719.31</v>
          </cell>
          <cell r="E3016">
            <v>592107.68999999994</v>
          </cell>
          <cell r="G3016">
            <v>1352827</v>
          </cell>
        </row>
        <row r="3017">
          <cell r="A3017" t="str">
            <v>7.7.1.1.1.4</v>
          </cell>
          <cell r="B3017" t="str">
            <v>Rezago Revalidación De Alcoholes</v>
          </cell>
          <cell r="C3017">
            <v>1766490</v>
          </cell>
          <cell r="F3017">
            <v>305861</v>
          </cell>
          <cell r="G3017">
            <v>1460629</v>
          </cell>
        </row>
        <row r="3018">
          <cell r="A3018" t="str">
            <v>7.7.1.1.1.5</v>
          </cell>
          <cell r="B3018" t="str">
            <v>Rezago De Estacionamiento Y Línea Amarilla</v>
          </cell>
          <cell r="C3018">
            <v>816747.86</v>
          </cell>
          <cell r="E3018">
            <v>129993.61</v>
          </cell>
          <cell r="G3018">
            <v>946741.47</v>
          </cell>
        </row>
        <row r="3019">
          <cell r="A3019" t="str">
            <v>7.7.1.1.1.6</v>
          </cell>
          <cell r="B3019" t="str">
            <v>Rezago De Convenios Diversos</v>
          </cell>
          <cell r="C3019">
            <v>529133.36</v>
          </cell>
          <cell r="G3019">
            <v>529133.36</v>
          </cell>
        </row>
        <row r="3020">
          <cell r="A3020" t="str">
            <v>7.7.1.1.1.7</v>
          </cell>
          <cell r="B3020" t="str">
            <v>Rezago De Multas Por Sindicatura</v>
          </cell>
          <cell r="C3020">
            <v>4920984.32</v>
          </cell>
          <cell r="G3020">
            <v>4920984.32</v>
          </cell>
        </row>
        <row r="3021">
          <cell r="A3021" t="str">
            <v>7.7.1.1.1.11</v>
          </cell>
          <cell r="B3021" t="str">
            <v>Rezago por Multas de Control Urbano</v>
          </cell>
          <cell r="C3021">
            <v>3736</v>
          </cell>
          <cell r="G3021">
            <v>3736</v>
          </cell>
        </row>
        <row r="3022">
          <cell r="A3022" t="str">
            <v>7.7.1.1.1.12</v>
          </cell>
          <cell r="B3022" t="str">
            <v>Rezago por Multas de Transporte</v>
          </cell>
          <cell r="C3022">
            <v>355975.91</v>
          </cell>
          <cell r="E3022">
            <v>21669.73</v>
          </cell>
          <cell r="G3022">
            <v>377645.64</v>
          </cell>
        </row>
        <row r="3023">
          <cell r="A3023" t="str">
            <v>7.7.1.1.1.13</v>
          </cell>
          <cell r="B3023" t="str">
            <v>Rezago por Multas de Regulacion</v>
          </cell>
          <cell r="C3023">
            <v>13136</v>
          </cell>
          <cell r="E3023">
            <v>2873</v>
          </cell>
          <cell r="G3023">
            <v>16009</v>
          </cell>
        </row>
        <row r="3024">
          <cell r="A3024" t="str">
            <v>7.7.1.1.1.14</v>
          </cell>
          <cell r="B3024" t="str">
            <v>Rezago de Pavimentacion</v>
          </cell>
          <cell r="C3024">
            <v>31228345.329999998</v>
          </cell>
          <cell r="F3024">
            <v>5120490.37</v>
          </cell>
          <cell r="G3024">
            <v>26107854.960000001</v>
          </cell>
        </row>
        <row r="3025">
          <cell r="A3025" t="str">
            <v>7.7.1.1.1.15</v>
          </cell>
          <cell r="B3025" t="str">
            <v>Rezago por Multas Federales No Fiscales</v>
          </cell>
          <cell r="C3025">
            <v>6498612.3099999996</v>
          </cell>
          <cell r="E3025">
            <v>573281.14</v>
          </cell>
          <cell r="G3025">
            <v>7071893.4500000002</v>
          </cell>
        </row>
        <row r="3026">
          <cell r="A3026" t="str">
            <v>7.7.1.1.1.16</v>
          </cell>
          <cell r="B3026" t="str">
            <v>Rezago por Zona Federal Marítimo Terrestre</v>
          </cell>
          <cell r="C3026">
            <v>156748876.62</v>
          </cell>
          <cell r="F3026">
            <v>664462.98</v>
          </cell>
          <cell r="G3026">
            <v>156084413.63999999</v>
          </cell>
        </row>
        <row r="3027">
          <cell r="A3027" t="str">
            <v>7.7.2</v>
          </cell>
          <cell r="B3027" t="str">
            <v>Rezago Por Recuperar</v>
          </cell>
          <cell r="D3027">
            <v>783970332.66999996</v>
          </cell>
          <cell r="E3027">
            <v>6090814.3499999996</v>
          </cell>
          <cell r="F3027">
            <v>110138362.06</v>
          </cell>
          <cell r="H3027">
            <v>888017880.38</v>
          </cell>
        </row>
        <row r="3028">
          <cell r="A3028" t="str">
            <v>7.7.2.1</v>
          </cell>
          <cell r="B3028" t="str">
            <v>Rezago Por Recuperar Oficina Central</v>
          </cell>
          <cell r="D3028">
            <v>783970332.66999996</v>
          </cell>
          <cell r="E3028">
            <v>6090814.3499999996</v>
          </cell>
          <cell r="F3028">
            <v>110138362.06</v>
          </cell>
          <cell r="H3028">
            <v>888017880.38</v>
          </cell>
        </row>
        <row r="3029">
          <cell r="A3029" t="str">
            <v>7.7.2.1.1</v>
          </cell>
          <cell r="B3029" t="str">
            <v>Rezago Ingresos</v>
          </cell>
          <cell r="D3029">
            <v>783970332.66999996</v>
          </cell>
          <cell r="E3029">
            <v>6090814.3499999996</v>
          </cell>
          <cell r="F3029">
            <v>110138362.06</v>
          </cell>
          <cell r="H3029">
            <v>888017880.38</v>
          </cell>
        </row>
        <row r="3030">
          <cell r="A3030" t="str">
            <v>7.7.2.1.1.1</v>
          </cell>
          <cell r="B3030" t="str">
            <v>Rezago De Impuesto</v>
          </cell>
          <cell r="D3030">
            <v>556325524.69000006</v>
          </cell>
          <cell r="F3030">
            <v>103676082.25</v>
          </cell>
          <cell r="H3030">
            <v>660001606.94000006</v>
          </cell>
        </row>
        <row r="3031">
          <cell r="A3031" t="str">
            <v>7.7.2.1.1.2</v>
          </cell>
          <cell r="B3031" t="str">
            <v>Rezago Multas De Transito</v>
          </cell>
          <cell r="D3031">
            <v>24002050.960000001</v>
          </cell>
          <cell r="F3031">
            <v>5142354.6399999997</v>
          </cell>
          <cell r="H3031">
            <v>29144405.600000001</v>
          </cell>
        </row>
        <row r="3032">
          <cell r="A3032" t="str">
            <v>7.7.2.1.1.3</v>
          </cell>
          <cell r="B3032" t="str">
            <v>Rezago Cuentas Por Cobrar De Vigilancia Y Pol Com</v>
          </cell>
          <cell r="D3032">
            <v>760719.31</v>
          </cell>
          <cell r="F3032">
            <v>592107.68999999994</v>
          </cell>
          <cell r="H3032">
            <v>1352827</v>
          </cell>
        </row>
        <row r="3033">
          <cell r="A3033" t="str">
            <v>7.7.2.1.1.4</v>
          </cell>
          <cell r="B3033" t="str">
            <v>Rezago Revalidación De Alcoholes</v>
          </cell>
          <cell r="D3033">
            <v>1766490</v>
          </cell>
          <cell r="E3033">
            <v>305861</v>
          </cell>
          <cell r="H3033">
            <v>1460629</v>
          </cell>
        </row>
        <row r="3034">
          <cell r="A3034" t="str">
            <v>7.7.2.1.1.5</v>
          </cell>
          <cell r="B3034" t="str">
            <v>Rezago De Estacionamiento Y Línea Amarilla</v>
          </cell>
          <cell r="D3034">
            <v>816747.86</v>
          </cell>
          <cell r="F3034">
            <v>129993.61</v>
          </cell>
          <cell r="H3034">
            <v>946741.47</v>
          </cell>
        </row>
        <row r="3035">
          <cell r="A3035" t="str">
            <v>7.7.2.1.1.6</v>
          </cell>
          <cell r="B3035" t="str">
            <v>Rezago De Convenio Diversos</v>
          </cell>
          <cell r="D3035">
            <v>529133.36</v>
          </cell>
          <cell r="H3035">
            <v>529133.36</v>
          </cell>
        </row>
        <row r="3036">
          <cell r="A3036" t="str">
            <v>7.7.2.1.1.7</v>
          </cell>
          <cell r="B3036" t="str">
            <v>Rezago De Multas Impuestas Por Sindicatura</v>
          </cell>
          <cell r="D3036">
            <v>4920984.32</v>
          </cell>
          <cell r="H3036">
            <v>4920984.32</v>
          </cell>
        </row>
        <row r="3037">
          <cell r="A3037" t="str">
            <v>7.7.2.1.1.11</v>
          </cell>
          <cell r="B3037" t="str">
            <v>Rezago por Multas de Control Urbano</v>
          </cell>
          <cell r="D3037">
            <v>3736</v>
          </cell>
          <cell r="H3037">
            <v>3736</v>
          </cell>
        </row>
        <row r="3038">
          <cell r="A3038" t="str">
            <v>7.7.2.1.1.12</v>
          </cell>
          <cell r="B3038" t="str">
            <v>Rezago por Multas de Transporte</v>
          </cell>
          <cell r="D3038">
            <v>355975.91</v>
          </cell>
          <cell r="F3038">
            <v>21669.73</v>
          </cell>
          <cell r="H3038">
            <v>377645.64</v>
          </cell>
        </row>
        <row r="3039">
          <cell r="A3039" t="str">
            <v>7.7.2.1.1.13</v>
          </cell>
          <cell r="B3039" t="str">
            <v>Rezago por Multas de Regulacion</v>
          </cell>
          <cell r="D3039">
            <v>13136</v>
          </cell>
          <cell r="F3039">
            <v>2873</v>
          </cell>
          <cell r="H3039">
            <v>16009</v>
          </cell>
        </row>
        <row r="3040">
          <cell r="A3040" t="str">
            <v>7.7.2.1.1.14</v>
          </cell>
          <cell r="B3040" t="str">
            <v>Rezago de Pavimentacion</v>
          </cell>
          <cell r="D3040">
            <v>31228345.329999998</v>
          </cell>
          <cell r="E3040">
            <v>5120490.37</v>
          </cell>
          <cell r="H3040">
            <v>26107854.960000001</v>
          </cell>
        </row>
        <row r="3041">
          <cell r="A3041" t="str">
            <v>7.7.2.1.1.15</v>
          </cell>
          <cell r="B3041" t="str">
            <v>Rezago por Multas Federales No Fiscales</v>
          </cell>
          <cell r="D3041">
            <v>6498612.3099999996</v>
          </cell>
          <cell r="F3041">
            <v>573281.14</v>
          </cell>
          <cell r="H3041">
            <v>7071893.4500000002</v>
          </cell>
        </row>
        <row r="3042">
          <cell r="A3042" t="str">
            <v>7.7.2.1.1.16</v>
          </cell>
          <cell r="B3042" t="str">
            <v>Rezago por Zona Federal Marítimo Terrestre</v>
          </cell>
          <cell r="D3042">
            <v>156748876.62</v>
          </cell>
          <cell r="E3042">
            <v>664462.98</v>
          </cell>
          <cell r="H3042">
            <v>156084413.63999999</v>
          </cell>
        </row>
        <row r="3043">
          <cell r="A3043" t="str">
            <v>7.8.1</v>
          </cell>
          <cell r="B3043" t="str">
            <v>Bienes Inmuebles Por Regularizar</v>
          </cell>
          <cell r="C3043">
            <v>257597028.94999999</v>
          </cell>
          <cell r="G3043">
            <v>257597028.94999999</v>
          </cell>
        </row>
        <row r="3044">
          <cell r="A3044" t="str">
            <v>7.8.1.1</v>
          </cell>
          <cell r="B3044" t="str">
            <v>Bienes Inmuebles Por Regularizar Oficina Central</v>
          </cell>
          <cell r="C3044">
            <v>257597028.94999999</v>
          </cell>
          <cell r="G3044">
            <v>257597028.94999999</v>
          </cell>
        </row>
        <row r="3045">
          <cell r="A3045" t="str">
            <v>7.8.1.1.1</v>
          </cell>
          <cell r="B3045" t="str">
            <v>Terrenos</v>
          </cell>
          <cell r="C3045">
            <v>257597028.94999999</v>
          </cell>
          <cell r="G3045">
            <v>257597028.94999999</v>
          </cell>
        </row>
        <row r="3046">
          <cell r="A3046" t="str">
            <v>7.8.1.1.1.1</v>
          </cell>
          <cell r="B3046" t="str">
            <v>Fracc. Los Ramos</v>
          </cell>
          <cell r="C3046">
            <v>3994255</v>
          </cell>
          <cell r="G3046">
            <v>3994255</v>
          </cell>
        </row>
        <row r="3047">
          <cell r="A3047" t="str">
            <v>7.8.1.1.1.1.1</v>
          </cell>
          <cell r="B3047" t="str">
            <v>LR-009-011 S/2,818.275 Area Verde</v>
          </cell>
          <cell r="C3047">
            <v>1409135</v>
          </cell>
          <cell r="G3047">
            <v>1409135</v>
          </cell>
        </row>
        <row r="3048">
          <cell r="A3048" t="str">
            <v>7.8.1.1.1.1.2</v>
          </cell>
          <cell r="B3048" t="str">
            <v>LR-010-019 S/4,170.248 Area Verde</v>
          </cell>
          <cell r="C3048">
            <v>2585120</v>
          </cell>
          <cell r="G3048">
            <v>2585120</v>
          </cell>
        </row>
        <row r="3049">
          <cell r="A3049" t="str">
            <v>7.8.1.1.1.2</v>
          </cell>
          <cell r="B3049" t="str">
            <v>Col. Lucio Blanco</v>
          </cell>
          <cell r="C3049">
            <v>55032286</v>
          </cell>
          <cell r="G3049">
            <v>55032286</v>
          </cell>
        </row>
        <row r="3050">
          <cell r="A3050" t="str">
            <v>7.8.1.1.1.2.1</v>
          </cell>
          <cell r="B3050" t="str">
            <v>LB-003-104 S/9,899.100 Donacion Mpal</v>
          </cell>
          <cell r="C3050">
            <v>8909190</v>
          </cell>
          <cell r="G3050">
            <v>8909190</v>
          </cell>
        </row>
        <row r="3051">
          <cell r="A3051" t="str">
            <v>7.8.1.1.1.2.2</v>
          </cell>
          <cell r="B3051" t="str">
            <v>LB-081-100 S/10,642.525 Equipamiento Urbano</v>
          </cell>
          <cell r="C3051">
            <v>6385512</v>
          </cell>
          <cell r="G3051">
            <v>6385512</v>
          </cell>
        </row>
        <row r="3052">
          <cell r="A3052" t="str">
            <v>7.8.1.1.1.2.3</v>
          </cell>
          <cell r="B3052" t="str">
            <v>LB-000-101 S/723.953 Preservacion Ecologica</v>
          </cell>
          <cell r="C3052">
            <v>579160</v>
          </cell>
          <cell r="G3052">
            <v>579160</v>
          </cell>
        </row>
        <row r="3053">
          <cell r="A3053" t="str">
            <v>7.8.1.1.1.2.4</v>
          </cell>
          <cell r="B3053" t="str">
            <v>LB-000-102 S/19,161.372 Preservacion Ecologica</v>
          </cell>
          <cell r="C3053">
            <v>15329096</v>
          </cell>
          <cell r="G3053">
            <v>15329096</v>
          </cell>
        </row>
        <row r="3054">
          <cell r="A3054" t="str">
            <v>7.8.1.1.1.2.5</v>
          </cell>
          <cell r="B3054" t="str">
            <v>LB-000-103 S/3,015.776 Preservacion Ecologica</v>
          </cell>
          <cell r="C3054">
            <v>2412616</v>
          </cell>
          <cell r="G3054">
            <v>2412616</v>
          </cell>
        </row>
        <row r="3055">
          <cell r="A3055" t="str">
            <v>7.8.1.1.1.2.6</v>
          </cell>
          <cell r="B3055" t="str">
            <v>LB-000-104 S/7,926.396 Preservacion Ecologica</v>
          </cell>
          <cell r="C3055">
            <v>6341112</v>
          </cell>
          <cell r="G3055">
            <v>6341112</v>
          </cell>
        </row>
        <row r="3056">
          <cell r="A3056" t="str">
            <v>7.8.1.1.1.2.7</v>
          </cell>
          <cell r="B3056" t="str">
            <v>LB-000-105 S/19,340.039 Preservacion Ecologica</v>
          </cell>
          <cell r="C3056">
            <v>15075600</v>
          </cell>
          <cell r="G3056">
            <v>15075600</v>
          </cell>
        </row>
        <row r="3057">
          <cell r="A3057" t="str">
            <v>7.8.1.1.1.3</v>
          </cell>
          <cell r="B3057" t="str">
            <v>Col. Ampliacion Constitucion</v>
          </cell>
          <cell r="C3057">
            <v>765000</v>
          </cell>
          <cell r="G3057">
            <v>765000</v>
          </cell>
        </row>
        <row r="3058">
          <cell r="A3058" t="str">
            <v>7.8.1.1.1.3.1</v>
          </cell>
          <cell r="B3058" t="str">
            <v>AC-116-119 S/Xxxxxx Equipamiento Urbano</v>
          </cell>
          <cell r="C3058">
            <v>765000</v>
          </cell>
          <cell r="G3058">
            <v>765000</v>
          </cell>
        </row>
        <row r="3059">
          <cell r="A3059" t="str">
            <v>7.8.1.1.1.4</v>
          </cell>
          <cell r="B3059" t="str">
            <v>Col. Ampliacion Lucio Blanco</v>
          </cell>
          <cell r="C3059">
            <v>24624508.75</v>
          </cell>
          <cell r="G3059">
            <v>24624508.75</v>
          </cell>
        </row>
        <row r="3060">
          <cell r="A3060" t="str">
            <v>7.8.1.1.1.4.1</v>
          </cell>
          <cell r="B3060" t="str">
            <v>AC-118-100 S/5,385.905 Donacion Mpal</v>
          </cell>
          <cell r="C3060">
            <v>4578015</v>
          </cell>
          <cell r="G3060">
            <v>4578015</v>
          </cell>
        </row>
        <row r="3061">
          <cell r="A3061" t="str">
            <v>7.8.1.1.1.4.2</v>
          </cell>
          <cell r="B3061" t="str">
            <v>LB-000-100 S/18,515.679 Area Verde</v>
          </cell>
          <cell r="C3061">
            <v>12498077.25</v>
          </cell>
          <cell r="G3061">
            <v>12498077.25</v>
          </cell>
        </row>
        <row r="3062">
          <cell r="A3062" t="str">
            <v>7.8.1.1.1.4.3</v>
          </cell>
          <cell r="B3062" t="str">
            <v>AC-196-701 S/436.497 Preservacion Ecologica</v>
          </cell>
          <cell r="C3062">
            <v>371025</v>
          </cell>
          <cell r="G3062">
            <v>371025</v>
          </cell>
        </row>
        <row r="3063">
          <cell r="A3063" t="str">
            <v>7.8.1.1.1.4.4</v>
          </cell>
          <cell r="B3063" t="str">
            <v>AC-196-704 S/8,443.994 Preservacion Ecologica</v>
          </cell>
          <cell r="C3063">
            <v>7177391.5</v>
          </cell>
          <cell r="G3063">
            <v>7177391.5</v>
          </cell>
        </row>
        <row r="3064">
          <cell r="A3064" t="str">
            <v>7.8.1.1.1.5</v>
          </cell>
          <cell r="B3064" t="str">
            <v>Col. Constitucion</v>
          </cell>
          <cell r="C3064">
            <v>38333861</v>
          </cell>
          <cell r="G3064">
            <v>38333861</v>
          </cell>
        </row>
        <row r="3065">
          <cell r="A3065" t="str">
            <v>7.8.1.1.1.5.1</v>
          </cell>
          <cell r="B3065" t="str">
            <v>AC-196-600 S/5,790.937 Donacion Mpal</v>
          </cell>
          <cell r="C3065">
            <v>4194010.5</v>
          </cell>
          <cell r="G3065">
            <v>4194010.5</v>
          </cell>
        </row>
        <row r="3066">
          <cell r="A3066" t="str">
            <v>7.8.1.1.1.5.2</v>
          </cell>
          <cell r="B3066" t="str">
            <v>AC-196-601 S/501.854 Donacion Mpal</v>
          </cell>
          <cell r="C3066">
            <v>426572.5</v>
          </cell>
          <cell r="G3066">
            <v>426572.5</v>
          </cell>
        </row>
        <row r="3067">
          <cell r="A3067" t="str">
            <v>7.8.1.1.1.5.3</v>
          </cell>
          <cell r="B3067" t="str">
            <v>AC-196-604 S/6,003.713 Donacion Mpal</v>
          </cell>
          <cell r="C3067">
            <v>5103153.5</v>
          </cell>
          <cell r="G3067">
            <v>5103153.5</v>
          </cell>
        </row>
        <row r="3068">
          <cell r="A3068" t="str">
            <v>7.8.1.1.1.5.4</v>
          </cell>
          <cell r="B3068" t="str">
            <v>AC-284-101 S/3,200.000 Equipamiento Escolar</v>
          </cell>
          <cell r="C3068">
            <v>2720000</v>
          </cell>
          <cell r="G3068">
            <v>2720000</v>
          </cell>
        </row>
        <row r="3069">
          <cell r="A3069" t="str">
            <v>7.8.1.1.1.5.5</v>
          </cell>
          <cell r="B3069" t="str">
            <v>AC-284-102 S/2,800.000 Equipamiento Escolar</v>
          </cell>
          <cell r="C3069">
            <v>2380000</v>
          </cell>
          <cell r="G3069">
            <v>2380000</v>
          </cell>
        </row>
        <row r="3070">
          <cell r="A3070" t="str">
            <v>7.8.1.1.1.5.6</v>
          </cell>
          <cell r="B3070" t="str">
            <v>AC-196-101 S/3,572.043 Donacion Mpal</v>
          </cell>
          <cell r="C3070">
            <v>3036234</v>
          </cell>
          <cell r="G3070">
            <v>3036234</v>
          </cell>
        </row>
        <row r="3071">
          <cell r="A3071" t="str">
            <v>7.8.1.1.1.5.7</v>
          </cell>
          <cell r="B3071" t="str">
            <v>AC-196-201 S/2,265.372 Presenvacion Ecologica</v>
          </cell>
          <cell r="C3071">
            <v>1925564.5</v>
          </cell>
          <cell r="G3071">
            <v>1925564.5</v>
          </cell>
        </row>
        <row r="3072">
          <cell r="A3072" t="str">
            <v>7.8.1.1.1.5.8</v>
          </cell>
          <cell r="B3072" t="str">
            <v>AC-196-301 S/28,780.286 Preservacion Ecologica</v>
          </cell>
          <cell r="C3072">
            <v>18548326</v>
          </cell>
          <cell r="G3072">
            <v>18548326</v>
          </cell>
        </row>
        <row r="3073">
          <cell r="A3073" t="str">
            <v>7.8.1.1.1.6</v>
          </cell>
          <cell r="B3073" t="str">
            <v>Col. 17 De Agosto</v>
          </cell>
          <cell r="C3073">
            <v>4961730</v>
          </cell>
          <cell r="G3073">
            <v>4961730</v>
          </cell>
        </row>
        <row r="3074">
          <cell r="A3074" t="str">
            <v>7.8.1.1.1.6.1</v>
          </cell>
          <cell r="B3074" t="str">
            <v>AG-001-027 S/1,271.584 Area Verde</v>
          </cell>
          <cell r="C3074">
            <v>1271500</v>
          </cell>
          <cell r="G3074">
            <v>1271500</v>
          </cell>
        </row>
        <row r="3075">
          <cell r="A3075" t="str">
            <v>7.8.1.1.1.6.2</v>
          </cell>
          <cell r="B3075" t="str">
            <v>AG-014-011 S/3,326.944 Donacion Mpal</v>
          </cell>
          <cell r="C3075">
            <v>3690230</v>
          </cell>
          <cell r="G3075">
            <v>3690230</v>
          </cell>
        </row>
        <row r="3076">
          <cell r="A3076" t="str">
            <v>7.8.1.1.1.9</v>
          </cell>
          <cell r="B3076" t="str">
            <v>Col. Independencia</v>
          </cell>
          <cell r="C3076">
            <v>28349472</v>
          </cell>
          <cell r="G3076">
            <v>28349472</v>
          </cell>
        </row>
        <row r="3077">
          <cell r="A3077" t="str">
            <v>7.8.1.1.1.9.1</v>
          </cell>
          <cell r="B3077" t="str">
            <v>IN-000-001 S/20,175.280 Area Verde</v>
          </cell>
          <cell r="C3077">
            <v>17062487</v>
          </cell>
          <cell r="G3077">
            <v>17062487</v>
          </cell>
        </row>
        <row r="3078">
          <cell r="A3078" t="str">
            <v>7.8.1.1.1.9.2</v>
          </cell>
          <cell r="B3078" t="str">
            <v>IN-017-001 S/12,041.461 Donacion Mpal</v>
          </cell>
          <cell r="C3078">
            <v>9031095</v>
          </cell>
          <cell r="G3078">
            <v>9031095</v>
          </cell>
        </row>
        <row r="3079">
          <cell r="A3079" t="str">
            <v>7.8.1.1.1.9.3</v>
          </cell>
          <cell r="B3079" t="str">
            <v>IN-032-000 S/845.254 Area Verde</v>
          </cell>
          <cell r="C3079">
            <v>845250</v>
          </cell>
          <cell r="G3079">
            <v>845250</v>
          </cell>
        </row>
        <row r="3080">
          <cell r="A3080" t="str">
            <v>7.8.1.1.1.9.4</v>
          </cell>
          <cell r="B3080" t="str">
            <v>IN-044-001 S/1,410.641 Area Verde</v>
          </cell>
          <cell r="C3080">
            <v>1410640</v>
          </cell>
          <cell r="G3080">
            <v>1410640</v>
          </cell>
        </row>
        <row r="3081">
          <cell r="A3081" t="str">
            <v>7.8.1.1.1.10</v>
          </cell>
          <cell r="B3081" t="str">
            <v>Col. Ejido Primo Tapia</v>
          </cell>
          <cell r="C3081">
            <v>460800</v>
          </cell>
          <cell r="G3081">
            <v>460800</v>
          </cell>
        </row>
        <row r="3082">
          <cell r="A3082" t="str">
            <v>7.8.1.1.1.10.1</v>
          </cell>
          <cell r="B3082" t="str">
            <v>PT-004-059 S/480.000 Equipamiento Urbano</v>
          </cell>
          <cell r="C3082">
            <v>460800</v>
          </cell>
          <cell r="G3082">
            <v>460800</v>
          </cell>
        </row>
        <row r="3083">
          <cell r="A3083" t="str">
            <v>7.8.1.1.1.12</v>
          </cell>
          <cell r="B3083" t="str">
            <v>Fracc. El Descanso</v>
          </cell>
          <cell r="C3083">
            <v>46872815</v>
          </cell>
          <cell r="G3083">
            <v>46872815</v>
          </cell>
        </row>
        <row r="3084">
          <cell r="A3084" t="str">
            <v>7.8.1.1.1.12.1</v>
          </cell>
          <cell r="B3084" t="str">
            <v>DE-004-002 S/10,559.948 Donacion Mpal</v>
          </cell>
          <cell r="C3084">
            <v>26399875</v>
          </cell>
          <cell r="G3084">
            <v>26399875</v>
          </cell>
        </row>
        <row r="3085">
          <cell r="A3085" t="str">
            <v>7.8.1.1.1.12.2</v>
          </cell>
          <cell r="B3085" t="str">
            <v>DE-001-009 S/725.926 Area Verde</v>
          </cell>
          <cell r="C3085">
            <v>1814815</v>
          </cell>
          <cell r="G3085">
            <v>1814815</v>
          </cell>
        </row>
        <row r="3086">
          <cell r="A3086" t="str">
            <v>7.8.1.1.1.12.3</v>
          </cell>
          <cell r="B3086" t="str">
            <v>DE-002-006 S/5,836.391 Area Verde</v>
          </cell>
          <cell r="C3086">
            <v>14590975</v>
          </cell>
          <cell r="G3086">
            <v>14590975</v>
          </cell>
        </row>
        <row r="3087">
          <cell r="A3087" t="str">
            <v>7.8.1.1.1.12.4</v>
          </cell>
          <cell r="B3087" t="str">
            <v>DE-003-002 S/1,626.864 Area Verde</v>
          </cell>
          <cell r="C3087">
            <v>4067150</v>
          </cell>
          <cell r="G3087">
            <v>4067150</v>
          </cell>
        </row>
        <row r="3088">
          <cell r="A3088" t="str">
            <v>7.8.1.1.1.15</v>
          </cell>
          <cell r="B3088" t="str">
            <v>Fracc. Vista Marina</v>
          </cell>
          <cell r="C3088">
            <v>10259665</v>
          </cell>
          <cell r="G3088">
            <v>10259665</v>
          </cell>
        </row>
        <row r="3089">
          <cell r="A3089" t="str">
            <v>7.8.1.1.1.15.1</v>
          </cell>
          <cell r="B3089" t="str">
            <v>VM-040-024 S/3,078.930 Talud</v>
          </cell>
          <cell r="C3089">
            <v>1539465</v>
          </cell>
          <cell r="G3089">
            <v>1539465</v>
          </cell>
        </row>
        <row r="3090">
          <cell r="A3090" t="str">
            <v>7.8.1.1.1.15.2</v>
          </cell>
          <cell r="B3090" t="str">
            <v>VM-044-021 S/630.130 Talud</v>
          </cell>
          <cell r="C3090">
            <v>315065</v>
          </cell>
          <cell r="G3090">
            <v>315065</v>
          </cell>
        </row>
        <row r="3091">
          <cell r="A3091" t="str">
            <v>7.8.1.1.1.15.3</v>
          </cell>
          <cell r="B3091" t="str">
            <v>VM-045-001 S/607.890 Talud</v>
          </cell>
          <cell r="C3091">
            <v>303945</v>
          </cell>
          <cell r="G3091">
            <v>303945</v>
          </cell>
        </row>
        <row r="3092">
          <cell r="A3092" t="str">
            <v>7.8.1.1.1.15.4</v>
          </cell>
          <cell r="B3092" t="str">
            <v>VM-046-022 S/7,587.060 Talud</v>
          </cell>
          <cell r="C3092">
            <v>3793530</v>
          </cell>
          <cell r="G3092">
            <v>3793530</v>
          </cell>
        </row>
        <row r="3093">
          <cell r="A3093" t="str">
            <v>7.8.1.1.1.15.5</v>
          </cell>
          <cell r="B3093" t="str">
            <v>VM-048-001 S/3,048.310 Talud</v>
          </cell>
          <cell r="C3093">
            <v>1524155</v>
          </cell>
          <cell r="G3093">
            <v>1524155</v>
          </cell>
        </row>
        <row r="3094">
          <cell r="A3094" t="str">
            <v>7.8.1.1.1.15.6</v>
          </cell>
          <cell r="B3094" t="str">
            <v>VM-050-004 S/3,605.330 Talud</v>
          </cell>
          <cell r="C3094">
            <v>1802665</v>
          </cell>
          <cell r="G3094">
            <v>1802665</v>
          </cell>
        </row>
        <row r="3095">
          <cell r="A3095" t="str">
            <v>7.8.1.1.1.15.7</v>
          </cell>
          <cell r="B3095" t="str">
            <v>VM-050-006 S/1,961.680 Talud</v>
          </cell>
          <cell r="C3095">
            <v>980840</v>
          </cell>
          <cell r="G3095">
            <v>980840</v>
          </cell>
        </row>
        <row r="3096">
          <cell r="A3096" t="str">
            <v>7.8.1.1.1.19</v>
          </cell>
          <cell r="B3096" t="str">
            <v>Fracc. Campo Real</v>
          </cell>
          <cell r="C3096">
            <v>1148400</v>
          </cell>
          <cell r="G3096">
            <v>1148400</v>
          </cell>
        </row>
        <row r="3097">
          <cell r="A3097" t="str">
            <v>7.8.1.1.1.19.1</v>
          </cell>
          <cell r="B3097" t="str">
            <v>CL-167-005 L5 S/225.00 Baldio</v>
          </cell>
          <cell r="C3097">
            <v>143550</v>
          </cell>
          <cell r="G3097">
            <v>143550</v>
          </cell>
        </row>
        <row r="3098">
          <cell r="A3098" t="str">
            <v>7.8.1.1.1.19.2</v>
          </cell>
          <cell r="B3098" t="str">
            <v>S/C 225.00 L4 Baldio</v>
          </cell>
          <cell r="C3098">
            <v>143550</v>
          </cell>
          <cell r="G3098">
            <v>143550</v>
          </cell>
        </row>
        <row r="3099">
          <cell r="A3099" t="str">
            <v>7.8.1.1.1.19.3</v>
          </cell>
          <cell r="B3099" t="str">
            <v>S/C 225.00 L3 Baldio</v>
          </cell>
          <cell r="C3099">
            <v>143550</v>
          </cell>
          <cell r="G3099">
            <v>143550</v>
          </cell>
        </row>
        <row r="3100">
          <cell r="A3100" t="str">
            <v>7.8.1.1.1.19.4</v>
          </cell>
          <cell r="B3100" t="str">
            <v>S/C 225.00 L15 Baldio</v>
          </cell>
          <cell r="C3100">
            <v>143550</v>
          </cell>
          <cell r="G3100">
            <v>143550</v>
          </cell>
        </row>
        <row r="3101">
          <cell r="A3101" t="str">
            <v>7.8.1.1.1.19.5</v>
          </cell>
          <cell r="B3101" t="str">
            <v>S/C 225.00 L14 Baldio</v>
          </cell>
          <cell r="C3101">
            <v>143550</v>
          </cell>
          <cell r="G3101">
            <v>143550</v>
          </cell>
        </row>
        <row r="3102">
          <cell r="A3102" t="str">
            <v>7.8.1.1.1.19.6</v>
          </cell>
          <cell r="B3102" t="str">
            <v>S/C 225.00 L13 Baldio</v>
          </cell>
          <cell r="C3102">
            <v>143550</v>
          </cell>
          <cell r="G3102">
            <v>143550</v>
          </cell>
        </row>
        <row r="3103">
          <cell r="A3103" t="str">
            <v>7.8.1.1.1.19.7</v>
          </cell>
          <cell r="B3103" t="str">
            <v>S/C 225.00 L12 Baldio</v>
          </cell>
          <cell r="C3103">
            <v>143550</v>
          </cell>
          <cell r="G3103">
            <v>143550</v>
          </cell>
        </row>
        <row r="3104">
          <cell r="A3104" t="str">
            <v>7.8.1.1.1.19.8</v>
          </cell>
          <cell r="B3104" t="str">
            <v>S/C 225.00 L44 Baldio</v>
          </cell>
          <cell r="C3104">
            <v>143550</v>
          </cell>
          <cell r="G3104">
            <v>143550</v>
          </cell>
        </row>
        <row r="3105">
          <cell r="A3105" t="str">
            <v>7.8.1.1.1.20</v>
          </cell>
          <cell r="B3105" t="str">
            <v>Fracc. Mar de Calafia</v>
          </cell>
          <cell r="C3105">
            <v>260424</v>
          </cell>
          <cell r="G3105">
            <v>260424</v>
          </cell>
        </row>
        <row r="3106">
          <cell r="A3106" t="str">
            <v>7.8.1.1.1.20.7</v>
          </cell>
          <cell r="B3106" t="str">
            <v>MC-124-022 S/289.36 L22 Baldio</v>
          </cell>
          <cell r="C3106">
            <v>260424</v>
          </cell>
          <cell r="G3106">
            <v>260424</v>
          </cell>
        </row>
        <row r="3107">
          <cell r="A3107" t="str">
            <v>7.8.1.1.1.21</v>
          </cell>
          <cell r="B3107" t="str">
            <v>Fracc. Misión del Mar II</v>
          </cell>
          <cell r="C3107">
            <v>1645903</v>
          </cell>
          <cell r="G3107">
            <v>1645903</v>
          </cell>
        </row>
        <row r="3108">
          <cell r="A3108" t="str">
            <v>7.8.1.1.1.21.1</v>
          </cell>
          <cell r="B3108" t="str">
            <v>S/C L6 S/200.00 Baldio</v>
          </cell>
          <cell r="C3108">
            <v>140000</v>
          </cell>
          <cell r="G3108">
            <v>140000</v>
          </cell>
        </row>
        <row r="3109">
          <cell r="A3109" t="str">
            <v>7.8.1.1.1.21.2</v>
          </cell>
          <cell r="B3109" t="str">
            <v>S/C L2 S/190.19 Baldio</v>
          </cell>
          <cell r="C3109">
            <v>133133</v>
          </cell>
          <cell r="G3109">
            <v>133133</v>
          </cell>
        </row>
        <row r="3110">
          <cell r="A3110" t="str">
            <v>7.8.1.1.1.21.3</v>
          </cell>
          <cell r="B3110" t="str">
            <v>S/C L23 S/200.00 Baldio</v>
          </cell>
          <cell r="C3110">
            <v>140000</v>
          </cell>
          <cell r="G3110">
            <v>140000</v>
          </cell>
        </row>
        <row r="3111">
          <cell r="A3111" t="str">
            <v>7.8.1.1.1.21.4</v>
          </cell>
          <cell r="B3111" t="str">
            <v>S/C L22 S/200.00 Baldio</v>
          </cell>
          <cell r="C3111">
            <v>140000</v>
          </cell>
          <cell r="G3111">
            <v>140000</v>
          </cell>
        </row>
        <row r="3112">
          <cell r="A3112" t="str">
            <v>7.8.1.1.1.21.5</v>
          </cell>
          <cell r="B3112" t="str">
            <v>S/C L21 S/200.00 Baldio</v>
          </cell>
          <cell r="C3112">
            <v>140000</v>
          </cell>
          <cell r="G3112">
            <v>140000</v>
          </cell>
        </row>
        <row r="3113">
          <cell r="A3113" t="str">
            <v>7.8.1.1.1.21.6</v>
          </cell>
          <cell r="B3113" t="str">
            <v>S/C L20 S/207 Baldio</v>
          </cell>
          <cell r="C3113">
            <v>144900</v>
          </cell>
          <cell r="G3113">
            <v>144900</v>
          </cell>
        </row>
        <row r="3114">
          <cell r="A3114" t="str">
            <v>7.8.1.1.1.21.7</v>
          </cell>
          <cell r="B3114" t="str">
            <v>S/C L8 S/200 Baldio</v>
          </cell>
          <cell r="C3114">
            <v>140000</v>
          </cell>
          <cell r="G3114">
            <v>140000</v>
          </cell>
        </row>
        <row r="3115">
          <cell r="A3115" t="str">
            <v>7.8.1.1.1.21.8</v>
          </cell>
          <cell r="B3115" t="str">
            <v>S/C L7 S/200 Baldio</v>
          </cell>
          <cell r="C3115">
            <v>140000</v>
          </cell>
          <cell r="G3115">
            <v>140000</v>
          </cell>
        </row>
        <row r="3116">
          <cell r="A3116" t="str">
            <v>7.8.1.1.1.21.9</v>
          </cell>
          <cell r="B3116" t="str">
            <v>S/C L6 S/354.1 Baldio</v>
          </cell>
          <cell r="C3116">
            <v>247870</v>
          </cell>
          <cell r="G3116">
            <v>247870</v>
          </cell>
        </row>
        <row r="3117">
          <cell r="A3117" t="str">
            <v>7.8.1.1.1.21.10</v>
          </cell>
          <cell r="B3117" t="str">
            <v>S/C L5 S/200 Baldio</v>
          </cell>
          <cell r="C3117">
            <v>140000</v>
          </cell>
          <cell r="G3117">
            <v>140000</v>
          </cell>
        </row>
        <row r="3118">
          <cell r="A3118" t="str">
            <v>7.8.1.1.1.21.11</v>
          </cell>
          <cell r="B3118" t="str">
            <v>S/C L4 S/200 Baldio</v>
          </cell>
          <cell r="C3118">
            <v>140000</v>
          </cell>
          <cell r="G3118">
            <v>140000</v>
          </cell>
        </row>
        <row r="3119">
          <cell r="A3119" t="str">
            <v>7.8.1.1.1.22</v>
          </cell>
          <cell r="B3119" t="str">
            <v>Fracc. Mar de Popotla</v>
          </cell>
          <cell r="C3119">
            <v>570871</v>
          </cell>
          <cell r="G3119">
            <v>570871</v>
          </cell>
        </row>
        <row r="3120">
          <cell r="A3120" t="str">
            <v>7.8.1.1.1.22.1</v>
          </cell>
          <cell r="B3120" t="str">
            <v>PO-138-009 L9 S/366.04 Baldio</v>
          </cell>
          <cell r="C3120">
            <v>210473</v>
          </cell>
          <cell r="G3120">
            <v>210473</v>
          </cell>
        </row>
        <row r="3121">
          <cell r="A3121" t="str">
            <v>7.8.1.1.1.22.2</v>
          </cell>
          <cell r="B3121" t="str">
            <v>PO-138-007 L7 S/323.92 Baldio</v>
          </cell>
          <cell r="C3121">
            <v>186254</v>
          </cell>
          <cell r="G3121">
            <v>186254</v>
          </cell>
        </row>
        <row r="3122">
          <cell r="A3122" t="str">
            <v>7.8.1.1.1.22.3</v>
          </cell>
          <cell r="B3122" t="str">
            <v>PO-138-006 L6 S/302.86 Baldio</v>
          </cell>
          <cell r="C3122">
            <v>174144</v>
          </cell>
          <cell r="G3122">
            <v>174144</v>
          </cell>
        </row>
        <row r="3123">
          <cell r="A3123" t="str">
            <v>7.8.1.1.1.23</v>
          </cell>
          <cell r="B3123" t="str">
            <v>Fracc. Terrazas del Mar</v>
          </cell>
          <cell r="C3123">
            <v>179295</v>
          </cell>
          <cell r="G3123">
            <v>179295</v>
          </cell>
        </row>
        <row r="3124">
          <cell r="A3124" t="str">
            <v>7.8.1.1.1.23.1</v>
          </cell>
          <cell r="B3124" t="str">
            <v>S/C L43 S/358.59 Baldio</v>
          </cell>
          <cell r="C3124">
            <v>179295</v>
          </cell>
          <cell r="G3124">
            <v>179295</v>
          </cell>
        </row>
        <row r="3125">
          <cell r="A3125" t="str">
            <v>7.8.1.1.1.25</v>
          </cell>
          <cell r="B3125" t="str">
            <v>Fracc. Lomas De Leon</v>
          </cell>
          <cell r="C3125">
            <v>8182639.2000000002</v>
          </cell>
          <cell r="G3125">
            <v>8182639.2000000002</v>
          </cell>
        </row>
        <row r="3126">
          <cell r="A3126" t="str">
            <v>7.8.1.1.1.25.1</v>
          </cell>
          <cell r="B3126" t="str">
            <v>LL-020-001 Sup/ 6909.924</v>
          </cell>
          <cell r="C3126">
            <v>4145952</v>
          </cell>
          <cell r="G3126">
            <v>4145952</v>
          </cell>
        </row>
        <row r="3127">
          <cell r="A3127" t="str">
            <v>7.8.1.1.1.25.2</v>
          </cell>
          <cell r="B3127" t="str">
            <v>LL-013-001 Sup/1539.603</v>
          </cell>
          <cell r="C3127">
            <v>923760</v>
          </cell>
          <cell r="G3127">
            <v>923760</v>
          </cell>
        </row>
        <row r="3128">
          <cell r="A3128" t="str">
            <v>7.8.1.1.1.25.3</v>
          </cell>
          <cell r="B3128" t="str">
            <v>LL-015-001 Sup/3376.662</v>
          </cell>
          <cell r="C3128">
            <v>2025997.2</v>
          </cell>
          <cell r="G3128">
            <v>2025997.2</v>
          </cell>
        </row>
        <row r="3129">
          <cell r="A3129" t="str">
            <v>7.8.1.1.1.25.4</v>
          </cell>
          <cell r="B3129" t="str">
            <v>LL-020-002 Sup/1618.943</v>
          </cell>
          <cell r="C3129">
            <v>971364</v>
          </cell>
          <cell r="G3129">
            <v>971364</v>
          </cell>
        </row>
        <row r="3130">
          <cell r="A3130" t="str">
            <v>7.8.1.1.1.25.5</v>
          </cell>
          <cell r="B3130" t="str">
            <v>LL-025-001 Sup/192.613</v>
          </cell>
          <cell r="C3130">
            <v>115566</v>
          </cell>
          <cell r="G3130">
            <v>115566</v>
          </cell>
        </row>
        <row r="3131">
          <cell r="A3131" t="str">
            <v>7.8.1.1.1.30</v>
          </cell>
          <cell r="B3131" t="str">
            <v>Fracc. Riviera San Carlos</v>
          </cell>
          <cell r="C3131">
            <v>31955104</v>
          </cell>
          <cell r="G3131">
            <v>31955104</v>
          </cell>
        </row>
        <row r="3132">
          <cell r="A3132" t="str">
            <v>7.8.1.1.1.30.1</v>
          </cell>
          <cell r="B3132" t="str">
            <v>Lote 1 mza 36  superfcie 26,090.87 mts2</v>
          </cell>
          <cell r="C3132">
            <v>20800696</v>
          </cell>
          <cell r="G3132">
            <v>20800696</v>
          </cell>
        </row>
        <row r="3133">
          <cell r="A3133" t="str">
            <v>7.8.1.1.1.30.2</v>
          </cell>
          <cell r="B3133" t="str">
            <v>Lote 1 mza 35 superficie 4,986.87 mts2</v>
          </cell>
          <cell r="C3133">
            <v>3989496</v>
          </cell>
          <cell r="G3133">
            <v>3989496</v>
          </cell>
        </row>
        <row r="3134">
          <cell r="A3134" t="str">
            <v>7.8.1.1.1.30.3</v>
          </cell>
          <cell r="B3134" t="str">
            <v>Lote 49 mza 14 superficie 5,779.83 mts2</v>
          </cell>
          <cell r="C3134">
            <v>4371704</v>
          </cell>
          <cell r="G3134">
            <v>4371704</v>
          </cell>
        </row>
        <row r="3135">
          <cell r="A3135" t="str">
            <v>7.8.1.1.1.30.4</v>
          </cell>
          <cell r="B3135" t="str">
            <v>Lote 02 mza 35 superficie 3,221.88 mts2</v>
          </cell>
          <cell r="C3135">
            <v>2557504</v>
          </cell>
          <cell r="G3135">
            <v>2557504</v>
          </cell>
        </row>
        <row r="3136">
          <cell r="A3136" t="str">
            <v>7.8.1.1.1.30.5</v>
          </cell>
          <cell r="B3136" t="str">
            <v>Lote 1 mza 43 superficie 294.63 mts2</v>
          </cell>
          <cell r="C3136">
            <v>235704</v>
          </cell>
          <cell r="G3136">
            <v>235704</v>
          </cell>
        </row>
        <row r="3137">
          <cell r="A3137" t="str">
            <v>7.8.2</v>
          </cell>
          <cell r="B3137" t="str">
            <v>Regularización De Bienes Inmuebles</v>
          </cell>
          <cell r="D3137">
            <v>257597028.94999999</v>
          </cell>
          <cell r="H3137">
            <v>257597028.94999999</v>
          </cell>
        </row>
        <row r="3138">
          <cell r="A3138" t="str">
            <v>7.8.2.1</v>
          </cell>
          <cell r="B3138" t="str">
            <v>Regularización De Bienes Inmuebles Oficina Central</v>
          </cell>
          <cell r="D3138">
            <v>257597028.94999999</v>
          </cell>
          <cell r="H3138">
            <v>257597028.94999999</v>
          </cell>
        </row>
        <row r="3139">
          <cell r="A3139" t="str">
            <v>7.8.2.1.1</v>
          </cell>
          <cell r="B3139" t="str">
            <v>Terrenos</v>
          </cell>
          <cell r="D3139">
            <v>257597028.94999999</v>
          </cell>
          <cell r="H3139">
            <v>257597028.94999999</v>
          </cell>
        </row>
        <row r="3140">
          <cell r="A3140" t="str">
            <v>7.8.2.1.1.1</v>
          </cell>
          <cell r="B3140" t="str">
            <v>Fracc. Los Ramos</v>
          </cell>
          <cell r="D3140">
            <v>3994255</v>
          </cell>
          <cell r="H3140">
            <v>3994255</v>
          </cell>
        </row>
        <row r="3141">
          <cell r="A3141" t="str">
            <v>7.8.2.1.1.1.1</v>
          </cell>
          <cell r="B3141" t="str">
            <v>Lr-009-011 S/2,818.275 Área Verde</v>
          </cell>
          <cell r="D3141">
            <v>1409135</v>
          </cell>
          <cell r="H3141">
            <v>1409135</v>
          </cell>
        </row>
        <row r="3142">
          <cell r="A3142" t="str">
            <v>7.8.2.1.1.1.2</v>
          </cell>
          <cell r="B3142" t="str">
            <v>Lr-010-019 S/4,170.248 Área Verde</v>
          </cell>
          <cell r="D3142">
            <v>2585120</v>
          </cell>
          <cell r="H3142">
            <v>2585120</v>
          </cell>
        </row>
        <row r="3143">
          <cell r="A3143" t="str">
            <v>7.8.2.1.1.2</v>
          </cell>
          <cell r="B3143" t="str">
            <v>Col. Lucio Blanco</v>
          </cell>
          <cell r="D3143">
            <v>55032286</v>
          </cell>
          <cell r="H3143">
            <v>55032286</v>
          </cell>
        </row>
        <row r="3144">
          <cell r="A3144" t="str">
            <v>7.8.2.1.1.2.1</v>
          </cell>
          <cell r="B3144" t="str">
            <v>Lb-003-104 S/9,899.100 Donación Mpal</v>
          </cell>
          <cell r="D3144">
            <v>8909190</v>
          </cell>
          <cell r="H3144">
            <v>8909190</v>
          </cell>
        </row>
        <row r="3145">
          <cell r="A3145" t="str">
            <v>7.8.2.1.1.2.2</v>
          </cell>
          <cell r="B3145" t="str">
            <v>Lb-081-100 S/10,642.525 Equipamiento Urbano</v>
          </cell>
          <cell r="D3145">
            <v>6385512</v>
          </cell>
          <cell r="H3145">
            <v>6385512</v>
          </cell>
        </row>
        <row r="3146">
          <cell r="A3146" t="str">
            <v>7.8.2.1.1.2.3</v>
          </cell>
          <cell r="B3146" t="str">
            <v>Lb-000-101 S/723.953 Preservación Ecológica</v>
          </cell>
          <cell r="D3146">
            <v>579160</v>
          </cell>
          <cell r="H3146">
            <v>579160</v>
          </cell>
        </row>
        <row r="3147">
          <cell r="A3147" t="str">
            <v>7.8.2.1.1.2.4</v>
          </cell>
          <cell r="B3147" t="str">
            <v>Lb-000-102 S/19,161.372 Preservación Ecológica</v>
          </cell>
          <cell r="D3147">
            <v>15329096</v>
          </cell>
          <cell r="H3147">
            <v>15329096</v>
          </cell>
        </row>
        <row r="3148">
          <cell r="A3148" t="str">
            <v>7.8.2.1.1.2.5</v>
          </cell>
          <cell r="B3148" t="str">
            <v>Lb-000-103 S/3,015.776 Preservación Ecológica</v>
          </cell>
          <cell r="D3148">
            <v>2412616</v>
          </cell>
          <cell r="H3148">
            <v>2412616</v>
          </cell>
        </row>
        <row r="3149">
          <cell r="A3149" t="str">
            <v>7.8.2.1.1.2.6</v>
          </cell>
          <cell r="B3149" t="str">
            <v>Lb-000-104 Preservación Ecológica</v>
          </cell>
          <cell r="D3149">
            <v>6341112</v>
          </cell>
          <cell r="H3149">
            <v>6341112</v>
          </cell>
        </row>
        <row r="3150">
          <cell r="A3150" t="str">
            <v>7.8.2.1.1.2.7</v>
          </cell>
          <cell r="B3150" t="str">
            <v>Lb-000-105 S/19,340.039 Preservación Ecológica</v>
          </cell>
          <cell r="D3150">
            <v>15075600</v>
          </cell>
          <cell r="H3150">
            <v>15075600</v>
          </cell>
        </row>
        <row r="3151">
          <cell r="A3151" t="str">
            <v>7.8.2.1.1.3</v>
          </cell>
          <cell r="B3151" t="str">
            <v>Col. Ampliación Constitución</v>
          </cell>
          <cell r="D3151">
            <v>765000</v>
          </cell>
          <cell r="H3151">
            <v>765000</v>
          </cell>
        </row>
        <row r="3152">
          <cell r="A3152" t="str">
            <v>7.8.2.1.1.3.1</v>
          </cell>
          <cell r="B3152" t="str">
            <v>Ac-116-119 S/900.000 Equipamiento Urbano</v>
          </cell>
          <cell r="D3152">
            <v>765000</v>
          </cell>
          <cell r="H3152">
            <v>765000</v>
          </cell>
        </row>
        <row r="3153">
          <cell r="A3153" t="str">
            <v>7.8.2.1.1.4</v>
          </cell>
          <cell r="B3153" t="str">
            <v>Col. Ampliación Lucio Blanco</v>
          </cell>
          <cell r="D3153">
            <v>24624508.75</v>
          </cell>
          <cell r="H3153">
            <v>24624508.75</v>
          </cell>
        </row>
        <row r="3154">
          <cell r="A3154" t="str">
            <v>7.8.2.1.1.4.1</v>
          </cell>
          <cell r="B3154" t="str">
            <v>Ac-118-100 S/5,385.905 Donación Mpal</v>
          </cell>
          <cell r="D3154">
            <v>4578015</v>
          </cell>
          <cell r="H3154">
            <v>4578015</v>
          </cell>
        </row>
        <row r="3155">
          <cell r="A3155" t="str">
            <v>7.8.2.1.1.4.2</v>
          </cell>
          <cell r="B3155" t="str">
            <v>Lb-000-100 S/18,515.679 Área Verde</v>
          </cell>
          <cell r="D3155">
            <v>12498077.25</v>
          </cell>
          <cell r="H3155">
            <v>12498077.25</v>
          </cell>
        </row>
        <row r="3156">
          <cell r="A3156" t="str">
            <v>7.8.2.1.1.4.3</v>
          </cell>
          <cell r="B3156" t="str">
            <v>Ac-196-701 S/436.497 Preservación Ecológica</v>
          </cell>
          <cell r="D3156">
            <v>371025</v>
          </cell>
          <cell r="H3156">
            <v>371025</v>
          </cell>
        </row>
        <row r="3157">
          <cell r="A3157" t="str">
            <v>7.8.2.1.1.4.4</v>
          </cell>
          <cell r="B3157" t="str">
            <v>Ac-196-704 S/8,443.994 Preservación Ecológica</v>
          </cell>
          <cell r="D3157">
            <v>7177391.5</v>
          </cell>
          <cell r="H3157">
            <v>7177391.5</v>
          </cell>
        </row>
        <row r="3158">
          <cell r="A3158" t="str">
            <v>7.8.2.1.1.5</v>
          </cell>
          <cell r="B3158" t="str">
            <v>Col. Constitución</v>
          </cell>
          <cell r="D3158">
            <v>38333861</v>
          </cell>
          <cell r="H3158">
            <v>38333861</v>
          </cell>
        </row>
        <row r="3159">
          <cell r="A3159" t="str">
            <v>7.8.2.1.1.5.1</v>
          </cell>
          <cell r="B3159" t="str">
            <v>Ac-196-600 S/5,790.937 Donación Mpal</v>
          </cell>
          <cell r="D3159">
            <v>4194010.5</v>
          </cell>
          <cell r="H3159">
            <v>4194010.5</v>
          </cell>
        </row>
        <row r="3160">
          <cell r="A3160" t="str">
            <v>7.8.2.1.1.5.2</v>
          </cell>
          <cell r="B3160" t="str">
            <v>Ac-196-601 S/501.854 Donación Mpal</v>
          </cell>
          <cell r="D3160">
            <v>426572.5</v>
          </cell>
          <cell r="H3160">
            <v>426572.5</v>
          </cell>
        </row>
        <row r="3161">
          <cell r="A3161" t="str">
            <v>7.8.2.1.1.5.3</v>
          </cell>
          <cell r="B3161" t="str">
            <v>Ac-196-604 S/6,003.713 Donación Mpal</v>
          </cell>
          <cell r="D3161">
            <v>5103153.5</v>
          </cell>
          <cell r="H3161">
            <v>5103153.5</v>
          </cell>
        </row>
        <row r="3162">
          <cell r="A3162" t="str">
            <v>7.8.2.1.1.5.4</v>
          </cell>
          <cell r="B3162" t="str">
            <v>Ac-284-101 S/3,200.000 Equipamiento Escolar</v>
          </cell>
          <cell r="D3162">
            <v>2720000</v>
          </cell>
          <cell r="H3162">
            <v>2720000</v>
          </cell>
        </row>
        <row r="3163">
          <cell r="A3163" t="str">
            <v>7.8.2.1.1.5.5</v>
          </cell>
          <cell r="B3163" t="str">
            <v>Ac-284-102 S/2,800.000 Equipamiento Escolar</v>
          </cell>
          <cell r="D3163">
            <v>2380000</v>
          </cell>
          <cell r="H3163">
            <v>2380000</v>
          </cell>
        </row>
        <row r="3164">
          <cell r="A3164" t="str">
            <v>7.8.2.1.1.5.6</v>
          </cell>
          <cell r="B3164" t="str">
            <v>Ac-196-101 S/3,572.043</v>
          </cell>
          <cell r="D3164">
            <v>3036234</v>
          </cell>
          <cell r="H3164">
            <v>3036234</v>
          </cell>
        </row>
        <row r="3165">
          <cell r="A3165" t="str">
            <v>7.8.2.1.1.5.7</v>
          </cell>
          <cell r="B3165" t="str">
            <v>Ac-196-201 S/2,265.372 Preservación Ecológica</v>
          </cell>
          <cell r="D3165">
            <v>1925564.5</v>
          </cell>
          <cell r="H3165">
            <v>1925564.5</v>
          </cell>
        </row>
        <row r="3166">
          <cell r="A3166" t="str">
            <v>7.8.2.1.1.5.8</v>
          </cell>
          <cell r="B3166" t="str">
            <v>Ac-196-301 S/28780.286 Preservación Ecológica</v>
          </cell>
          <cell r="D3166">
            <v>18548326</v>
          </cell>
          <cell r="H3166">
            <v>18548326</v>
          </cell>
        </row>
        <row r="3167">
          <cell r="A3167" t="str">
            <v>7.8.2.1.1.6</v>
          </cell>
          <cell r="B3167" t="str">
            <v>Col. 17 De Agosto</v>
          </cell>
          <cell r="D3167">
            <v>4961730</v>
          </cell>
          <cell r="H3167">
            <v>4961730</v>
          </cell>
        </row>
        <row r="3168">
          <cell r="A3168" t="str">
            <v>7.8.2.1.1.6.1</v>
          </cell>
          <cell r="B3168" t="str">
            <v>Ag-001-027 S/1,271.584 Área Verde</v>
          </cell>
          <cell r="D3168">
            <v>1271500</v>
          </cell>
          <cell r="H3168">
            <v>1271500</v>
          </cell>
        </row>
        <row r="3169">
          <cell r="A3169" t="str">
            <v>7.8.2.1.1.6.2</v>
          </cell>
          <cell r="B3169" t="str">
            <v>Ag-014-011 S/3,326.944 Donación Mpal</v>
          </cell>
          <cell r="D3169">
            <v>3690230</v>
          </cell>
          <cell r="H3169">
            <v>3690230</v>
          </cell>
        </row>
        <row r="3170">
          <cell r="A3170" t="str">
            <v>7.8.2.1.1.9</v>
          </cell>
          <cell r="B3170" t="str">
            <v>In-000-001 S/20,175.280 Área Verde</v>
          </cell>
          <cell r="D3170">
            <v>28349472</v>
          </cell>
          <cell r="H3170">
            <v>28349472</v>
          </cell>
        </row>
        <row r="3171">
          <cell r="A3171" t="str">
            <v>7.8.2.1.1.9.1</v>
          </cell>
          <cell r="B3171" t="str">
            <v>In-017-001 S/12,041.461 Donacion Mpal</v>
          </cell>
          <cell r="D3171">
            <v>17062487</v>
          </cell>
          <cell r="H3171">
            <v>17062487</v>
          </cell>
        </row>
        <row r="3172">
          <cell r="A3172" t="str">
            <v>7.8.2.1.1.9.2</v>
          </cell>
          <cell r="B3172" t="str">
            <v>In-032-000 S/845.254 Area Verde</v>
          </cell>
          <cell r="D3172">
            <v>9031095</v>
          </cell>
          <cell r="H3172">
            <v>9031095</v>
          </cell>
        </row>
        <row r="3173">
          <cell r="A3173" t="str">
            <v>7.8.2.1.1.9.3</v>
          </cell>
          <cell r="B3173" t="str">
            <v>In-044-001 S/1,410.641 Area Verde</v>
          </cell>
          <cell r="D3173">
            <v>845250</v>
          </cell>
          <cell r="H3173">
            <v>845250</v>
          </cell>
        </row>
        <row r="3174">
          <cell r="A3174" t="str">
            <v>7.8.2.1.1.9.4</v>
          </cell>
          <cell r="B3174" t="str">
            <v>In-000-001 S/20,175.280 Area Verde</v>
          </cell>
          <cell r="D3174">
            <v>1410640</v>
          </cell>
          <cell r="H3174">
            <v>1410640</v>
          </cell>
        </row>
        <row r="3175">
          <cell r="A3175" t="str">
            <v>7.8.2.1.1.10</v>
          </cell>
          <cell r="B3175" t="str">
            <v>Col. Ejido Promo Tapia</v>
          </cell>
          <cell r="D3175">
            <v>460800</v>
          </cell>
          <cell r="H3175">
            <v>460800</v>
          </cell>
        </row>
        <row r="3176">
          <cell r="A3176" t="str">
            <v>7.8.2.1.1.10.1</v>
          </cell>
          <cell r="B3176" t="str">
            <v>Pt-004-059 S/480.000 Equipamiento Urbano</v>
          </cell>
          <cell r="D3176">
            <v>460800</v>
          </cell>
          <cell r="H3176">
            <v>460800</v>
          </cell>
        </row>
        <row r="3177">
          <cell r="A3177" t="str">
            <v>7.8.2.1.1.12</v>
          </cell>
          <cell r="B3177" t="str">
            <v>Fracc. El Descanso</v>
          </cell>
          <cell r="D3177">
            <v>46872815</v>
          </cell>
          <cell r="H3177">
            <v>46872815</v>
          </cell>
        </row>
        <row r="3178">
          <cell r="A3178" t="str">
            <v>7.8.2.1.1.12.1</v>
          </cell>
          <cell r="B3178" t="str">
            <v>De-004-002 S/10,559.948 Donación Mpal</v>
          </cell>
          <cell r="D3178">
            <v>26399875</v>
          </cell>
          <cell r="H3178">
            <v>26399875</v>
          </cell>
        </row>
        <row r="3179">
          <cell r="A3179" t="str">
            <v>7.8.2.1.1.12.2</v>
          </cell>
          <cell r="B3179" t="str">
            <v>De-001-009 S/725.926 Area Verde</v>
          </cell>
          <cell r="D3179">
            <v>1814815</v>
          </cell>
          <cell r="H3179">
            <v>1814815</v>
          </cell>
        </row>
        <row r="3180">
          <cell r="A3180" t="str">
            <v>7.8.2.1.1.12.3</v>
          </cell>
          <cell r="B3180" t="str">
            <v>De-002-006 S/5,836.391 Area Verde</v>
          </cell>
          <cell r="D3180">
            <v>14590975</v>
          </cell>
          <cell r="H3180">
            <v>14590975</v>
          </cell>
        </row>
        <row r="3181">
          <cell r="A3181" t="str">
            <v>7.8.2.1.1.12.4</v>
          </cell>
          <cell r="B3181" t="str">
            <v>De-003-002 S/1,626.864 Area Verde</v>
          </cell>
          <cell r="D3181">
            <v>4067150</v>
          </cell>
          <cell r="H3181">
            <v>4067150</v>
          </cell>
        </row>
        <row r="3182">
          <cell r="A3182" t="str">
            <v>7.8.2.1.1.15</v>
          </cell>
          <cell r="B3182" t="str">
            <v>Fracc. Vista Marina</v>
          </cell>
          <cell r="D3182">
            <v>10259665</v>
          </cell>
          <cell r="H3182">
            <v>10259665</v>
          </cell>
        </row>
        <row r="3183">
          <cell r="A3183" t="str">
            <v>7.8.2.1.1.15.1</v>
          </cell>
          <cell r="B3183" t="str">
            <v>Vm-040-024 S/3,078.930 Talud</v>
          </cell>
          <cell r="D3183">
            <v>1539465</v>
          </cell>
          <cell r="H3183">
            <v>1539465</v>
          </cell>
        </row>
        <row r="3184">
          <cell r="A3184" t="str">
            <v>7.8.2.1.1.15.2</v>
          </cell>
          <cell r="B3184" t="str">
            <v>Vm-044-021 S/630.130 Talud</v>
          </cell>
          <cell r="D3184">
            <v>315065</v>
          </cell>
          <cell r="H3184">
            <v>315065</v>
          </cell>
        </row>
        <row r="3185">
          <cell r="A3185" t="str">
            <v>7.8.2.1.1.15.3</v>
          </cell>
          <cell r="B3185" t="str">
            <v>Vm-045-001 S/607.890 Talud</v>
          </cell>
          <cell r="D3185">
            <v>303945</v>
          </cell>
          <cell r="H3185">
            <v>303945</v>
          </cell>
        </row>
        <row r="3186">
          <cell r="A3186" t="str">
            <v>7.8.2.1.1.15.4</v>
          </cell>
          <cell r="B3186" t="str">
            <v>Vm-046-022 S/7,587.060 Talud</v>
          </cell>
          <cell r="D3186">
            <v>3793530</v>
          </cell>
          <cell r="H3186">
            <v>3793530</v>
          </cell>
        </row>
        <row r="3187">
          <cell r="A3187" t="str">
            <v>7.8.2.1.1.15.5</v>
          </cell>
          <cell r="B3187" t="str">
            <v>Vm-048-001 S/3,048.310 Talud</v>
          </cell>
          <cell r="D3187">
            <v>1524155</v>
          </cell>
          <cell r="H3187">
            <v>1524155</v>
          </cell>
        </row>
        <row r="3188">
          <cell r="A3188" t="str">
            <v>7.8.2.1.1.15.6</v>
          </cell>
          <cell r="B3188" t="str">
            <v>Vm-050-004 S/3,605.330 Talud</v>
          </cell>
          <cell r="D3188">
            <v>1802665</v>
          </cell>
          <cell r="H3188">
            <v>1802665</v>
          </cell>
        </row>
        <row r="3189">
          <cell r="A3189" t="str">
            <v>7.8.2.1.1.15.7</v>
          </cell>
          <cell r="B3189" t="str">
            <v>Vm-050-006 S/1,961.680 Talud</v>
          </cell>
          <cell r="D3189">
            <v>980840</v>
          </cell>
          <cell r="H3189">
            <v>980840</v>
          </cell>
        </row>
        <row r="3190">
          <cell r="A3190" t="str">
            <v>7.8.2.1.1.19</v>
          </cell>
          <cell r="B3190" t="str">
            <v>Fracc. Campo Real</v>
          </cell>
          <cell r="D3190">
            <v>1148400</v>
          </cell>
          <cell r="H3190">
            <v>1148400</v>
          </cell>
        </row>
        <row r="3191">
          <cell r="A3191" t="str">
            <v>7.8.2.1.1.19.1</v>
          </cell>
          <cell r="B3191" t="str">
            <v>CL-167-005 L5 S/225.00 Baldio</v>
          </cell>
          <cell r="D3191">
            <v>143550</v>
          </cell>
          <cell r="H3191">
            <v>143550</v>
          </cell>
        </row>
        <row r="3192">
          <cell r="A3192" t="str">
            <v>7.8.2.1.1.19.2</v>
          </cell>
          <cell r="B3192" t="str">
            <v>S/C 225.00 L4 Baldio</v>
          </cell>
          <cell r="D3192">
            <v>143550</v>
          </cell>
          <cell r="H3192">
            <v>143550</v>
          </cell>
        </row>
        <row r="3193">
          <cell r="A3193" t="str">
            <v>7.8.2.1.1.19.3</v>
          </cell>
          <cell r="B3193" t="str">
            <v>S/C 225.00 L3 Baldio</v>
          </cell>
          <cell r="D3193">
            <v>143550</v>
          </cell>
          <cell r="H3193">
            <v>143550</v>
          </cell>
        </row>
        <row r="3194">
          <cell r="A3194" t="str">
            <v>7.8.2.1.1.19.4</v>
          </cell>
          <cell r="B3194" t="str">
            <v>S/C 225.00 L15 Baldio</v>
          </cell>
          <cell r="D3194">
            <v>143550</v>
          </cell>
          <cell r="H3194">
            <v>143550</v>
          </cell>
        </row>
        <row r="3195">
          <cell r="A3195" t="str">
            <v>7.8.2.1.1.19.5</v>
          </cell>
          <cell r="B3195" t="str">
            <v>S/C 225.00 L14 Baldio</v>
          </cell>
          <cell r="D3195">
            <v>143550</v>
          </cell>
          <cell r="H3195">
            <v>143550</v>
          </cell>
        </row>
        <row r="3196">
          <cell r="A3196" t="str">
            <v>7.8.2.1.1.19.6</v>
          </cell>
          <cell r="B3196" t="str">
            <v>S/C 225.00 L13 Baldio</v>
          </cell>
          <cell r="D3196">
            <v>143550</v>
          </cell>
          <cell r="H3196">
            <v>143550</v>
          </cell>
        </row>
        <row r="3197">
          <cell r="A3197" t="str">
            <v>7.8.2.1.1.19.7</v>
          </cell>
          <cell r="B3197" t="str">
            <v>S/C 225.00 L12 Baldio</v>
          </cell>
          <cell r="D3197">
            <v>143550</v>
          </cell>
          <cell r="H3197">
            <v>143550</v>
          </cell>
        </row>
        <row r="3198">
          <cell r="A3198" t="str">
            <v>7.8.2.1.1.19.8</v>
          </cell>
          <cell r="B3198" t="str">
            <v>S/C 225.00 L44 Baldio</v>
          </cell>
          <cell r="D3198">
            <v>143550</v>
          </cell>
          <cell r="H3198">
            <v>143550</v>
          </cell>
        </row>
        <row r="3199">
          <cell r="A3199" t="str">
            <v>7.8.2.1.1.20</v>
          </cell>
          <cell r="B3199" t="str">
            <v>Fracc. Mar de Calafia</v>
          </cell>
          <cell r="D3199">
            <v>260424</v>
          </cell>
          <cell r="H3199">
            <v>260424</v>
          </cell>
        </row>
        <row r="3200">
          <cell r="A3200" t="str">
            <v>7.8.2.1.1.20.7</v>
          </cell>
          <cell r="B3200" t="str">
            <v>MC-124-022 S/289.36 L22 Baldio</v>
          </cell>
          <cell r="D3200">
            <v>260424</v>
          </cell>
          <cell r="H3200">
            <v>260424</v>
          </cell>
        </row>
        <row r="3201">
          <cell r="A3201" t="str">
            <v>7.8.2.1.1.21</v>
          </cell>
          <cell r="B3201" t="str">
            <v>Fracc. Misión del Mar II</v>
          </cell>
          <cell r="D3201">
            <v>1645903</v>
          </cell>
          <cell r="H3201">
            <v>1645903</v>
          </cell>
        </row>
        <row r="3202">
          <cell r="A3202" t="str">
            <v>7.8.2.1.1.21.1</v>
          </cell>
          <cell r="B3202" t="str">
            <v>S/C L6 S/200.00 Baldio</v>
          </cell>
          <cell r="D3202">
            <v>140000</v>
          </cell>
          <cell r="H3202">
            <v>140000</v>
          </cell>
        </row>
        <row r="3203">
          <cell r="A3203" t="str">
            <v>7.8.2.1.1.21.2</v>
          </cell>
          <cell r="B3203" t="str">
            <v>S/C L2 S/190.19 Baldio</v>
          </cell>
          <cell r="D3203">
            <v>133133</v>
          </cell>
          <cell r="H3203">
            <v>133133</v>
          </cell>
        </row>
        <row r="3204">
          <cell r="A3204" t="str">
            <v>7.8.2.1.1.21.3</v>
          </cell>
          <cell r="B3204" t="str">
            <v>S/C L23 S/200.00 Baldio</v>
          </cell>
          <cell r="D3204">
            <v>140000</v>
          </cell>
          <cell r="H3204">
            <v>140000</v>
          </cell>
        </row>
        <row r="3205">
          <cell r="A3205" t="str">
            <v>7.8.2.1.1.21.4</v>
          </cell>
          <cell r="B3205" t="str">
            <v>S/C L22 S/200.00 Baldio</v>
          </cell>
          <cell r="D3205">
            <v>140000</v>
          </cell>
          <cell r="H3205">
            <v>140000</v>
          </cell>
        </row>
        <row r="3206">
          <cell r="A3206" t="str">
            <v>7.8.2.1.1.21.5</v>
          </cell>
          <cell r="B3206" t="str">
            <v>S/C L21 S/200.00 Baldio</v>
          </cell>
          <cell r="D3206">
            <v>140000</v>
          </cell>
          <cell r="H3206">
            <v>140000</v>
          </cell>
        </row>
        <row r="3207">
          <cell r="A3207" t="str">
            <v>7.8.2.1.1.21.6</v>
          </cell>
          <cell r="B3207" t="str">
            <v>S/C L20 S/207 Baldio</v>
          </cell>
          <cell r="D3207">
            <v>144900</v>
          </cell>
          <cell r="H3207">
            <v>144900</v>
          </cell>
        </row>
        <row r="3208">
          <cell r="A3208" t="str">
            <v>7.8.2.1.1.21.7</v>
          </cell>
          <cell r="B3208" t="str">
            <v>S/C L8 S/200 Baldio</v>
          </cell>
          <cell r="D3208">
            <v>140000</v>
          </cell>
          <cell r="H3208">
            <v>140000</v>
          </cell>
        </row>
        <row r="3209">
          <cell r="A3209" t="str">
            <v>7.8.2.1.1.21.8</v>
          </cell>
          <cell r="B3209" t="str">
            <v>S/C L7 S/200 Baldio</v>
          </cell>
          <cell r="D3209">
            <v>140000</v>
          </cell>
          <cell r="H3209">
            <v>140000</v>
          </cell>
        </row>
        <row r="3210">
          <cell r="A3210" t="str">
            <v>7.8.2.1.1.21.9</v>
          </cell>
          <cell r="B3210" t="str">
            <v>S/C L6 S/354.1 Baldio</v>
          </cell>
          <cell r="D3210">
            <v>247870</v>
          </cell>
          <cell r="H3210">
            <v>247870</v>
          </cell>
        </row>
        <row r="3211">
          <cell r="A3211" t="str">
            <v>7.8.2.1.1.21.10</v>
          </cell>
          <cell r="B3211" t="str">
            <v>S/C L5 S/200 Baldio</v>
          </cell>
          <cell r="D3211">
            <v>140000</v>
          </cell>
          <cell r="H3211">
            <v>140000</v>
          </cell>
        </row>
        <row r="3212">
          <cell r="A3212" t="str">
            <v>7.8.2.1.1.21.11</v>
          </cell>
          <cell r="B3212" t="str">
            <v>S/C L4 S/200 Baldio</v>
          </cell>
          <cell r="D3212">
            <v>140000</v>
          </cell>
          <cell r="H3212">
            <v>140000</v>
          </cell>
        </row>
        <row r="3213">
          <cell r="A3213" t="str">
            <v>7.8.2.1.1.22</v>
          </cell>
          <cell r="B3213" t="str">
            <v>Fracc. Mar de Popotla</v>
          </cell>
          <cell r="D3213">
            <v>570871</v>
          </cell>
          <cell r="H3213">
            <v>570871</v>
          </cell>
        </row>
        <row r="3214">
          <cell r="A3214" t="str">
            <v>7.8.2.1.1.22.1</v>
          </cell>
          <cell r="B3214" t="str">
            <v>PO-138-009 L9 S/366.04 Baldio</v>
          </cell>
          <cell r="D3214">
            <v>210473</v>
          </cell>
          <cell r="H3214">
            <v>210473</v>
          </cell>
        </row>
        <row r="3215">
          <cell r="A3215" t="str">
            <v>7.8.2.1.1.22.2</v>
          </cell>
          <cell r="B3215" t="str">
            <v>PO-138-007 L7 S/323.92 Baldio</v>
          </cell>
          <cell r="D3215">
            <v>186254</v>
          </cell>
          <cell r="H3215">
            <v>186254</v>
          </cell>
        </row>
        <row r="3216">
          <cell r="A3216" t="str">
            <v>7.8.2.1.1.22.3</v>
          </cell>
          <cell r="B3216" t="str">
            <v>PO-138-006 L6 S/302.86 Baldio</v>
          </cell>
          <cell r="D3216">
            <v>174144</v>
          </cell>
          <cell r="H3216">
            <v>174144</v>
          </cell>
        </row>
        <row r="3217">
          <cell r="A3217" t="str">
            <v>7.8.2.1.1.23</v>
          </cell>
          <cell r="B3217" t="str">
            <v>Fracc. Terrazas del Mar</v>
          </cell>
          <cell r="D3217">
            <v>179295</v>
          </cell>
          <cell r="H3217">
            <v>179295</v>
          </cell>
        </row>
        <row r="3218">
          <cell r="A3218" t="str">
            <v>7.8.2.1.1.23.1</v>
          </cell>
          <cell r="B3218" t="str">
            <v>S/C L43 S/358.59 Baldio</v>
          </cell>
          <cell r="D3218">
            <v>179295</v>
          </cell>
          <cell r="H3218">
            <v>179295</v>
          </cell>
        </row>
        <row r="3219">
          <cell r="A3219" t="str">
            <v>7.8.2.1.1.25</v>
          </cell>
          <cell r="B3219" t="str">
            <v>Fracc. Lomas De Leon</v>
          </cell>
          <cell r="D3219">
            <v>8182639.2000000002</v>
          </cell>
          <cell r="H3219">
            <v>8182639.2000000002</v>
          </cell>
        </row>
        <row r="3220">
          <cell r="A3220" t="str">
            <v>7.8.2.1.1.25.1</v>
          </cell>
          <cell r="B3220" t="str">
            <v>LL-020-001 Sup/ 6909.924</v>
          </cell>
          <cell r="D3220">
            <v>4145952</v>
          </cell>
          <cell r="H3220">
            <v>4145952</v>
          </cell>
        </row>
        <row r="3221">
          <cell r="A3221" t="str">
            <v>7.8.2.1.1.25.2</v>
          </cell>
          <cell r="B3221" t="str">
            <v>LL-013-001 Sup/1539.603</v>
          </cell>
          <cell r="D3221">
            <v>923797.2</v>
          </cell>
          <cell r="H3221">
            <v>923797.2</v>
          </cell>
        </row>
        <row r="3222">
          <cell r="A3222" t="str">
            <v>7.8.2.1.1.25.3</v>
          </cell>
          <cell r="B3222" t="str">
            <v>LL-015-001 Sup/3376.662</v>
          </cell>
          <cell r="D3222">
            <v>2025960</v>
          </cell>
          <cell r="H3222">
            <v>2025960</v>
          </cell>
        </row>
        <row r="3223">
          <cell r="A3223" t="str">
            <v>7.8.2.1.1.25.4</v>
          </cell>
          <cell r="B3223" t="str">
            <v>LL-020-002 Sup/1618.943</v>
          </cell>
          <cell r="D3223">
            <v>971364</v>
          </cell>
          <cell r="H3223">
            <v>971364</v>
          </cell>
        </row>
        <row r="3224">
          <cell r="A3224" t="str">
            <v>7.8.2.1.1.25.5</v>
          </cell>
          <cell r="B3224" t="str">
            <v>LL-025-001 Sup/192.613</v>
          </cell>
          <cell r="D3224">
            <v>115566</v>
          </cell>
          <cell r="H3224">
            <v>115566</v>
          </cell>
        </row>
        <row r="3225">
          <cell r="A3225" t="str">
            <v>7.8.2.1.1.30</v>
          </cell>
          <cell r="B3225" t="str">
            <v>Fracc. Riviera San Carlos</v>
          </cell>
          <cell r="D3225">
            <v>31955104</v>
          </cell>
          <cell r="H3225">
            <v>31955104</v>
          </cell>
        </row>
        <row r="3226">
          <cell r="A3226" t="str">
            <v>7.8.2.1.1.30.1</v>
          </cell>
          <cell r="B3226" t="str">
            <v>Lote 1 mza 36  superfcie 26,090.87 mts2</v>
          </cell>
          <cell r="D3226">
            <v>20800696</v>
          </cell>
          <cell r="H3226">
            <v>20800696</v>
          </cell>
        </row>
        <row r="3227">
          <cell r="A3227" t="str">
            <v>7.8.2.1.1.30.2</v>
          </cell>
          <cell r="B3227" t="str">
            <v>Lote 1 mza 35 superficie 4,986.87 mts2</v>
          </cell>
          <cell r="D3227">
            <v>3989496</v>
          </cell>
          <cell r="H3227">
            <v>3989496</v>
          </cell>
        </row>
        <row r="3228">
          <cell r="A3228" t="str">
            <v>7.8.2.1.1.30.3</v>
          </cell>
          <cell r="B3228" t="str">
            <v>Lote 49 mza 14 superficie 5,779.83 mts2</v>
          </cell>
          <cell r="D3228">
            <v>4371704</v>
          </cell>
          <cell r="H3228">
            <v>4371704</v>
          </cell>
        </row>
        <row r="3229">
          <cell r="A3229" t="str">
            <v>7.8.2.1.1.30.4</v>
          </cell>
          <cell r="B3229" t="str">
            <v>Lote 02 mza 35 superficie 3,221.88 mts2</v>
          </cell>
          <cell r="D3229">
            <v>2557504</v>
          </cell>
          <cell r="H3229">
            <v>2557504</v>
          </cell>
        </row>
        <row r="3230">
          <cell r="A3230" t="str">
            <v>7.8.2.1.1.30.5</v>
          </cell>
          <cell r="B3230" t="str">
            <v>Lote 1 mza 43 superficie 294.63 mts2</v>
          </cell>
          <cell r="D3230">
            <v>235704</v>
          </cell>
          <cell r="H3230">
            <v>235704</v>
          </cell>
        </row>
        <row r="3231">
          <cell r="A3231">
            <v>8</v>
          </cell>
          <cell r="B3231" t="str">
            <v>Cuentas de Orden Presupuestarias</v>
          </cell>
          <cell r="E3231">
            <v>660964360.66999996</v>
          </cell>
          <cell r="F3231">
            <v>660964360.66999996</v>
          </cell>
        </row>
        <row r="3232">
          <cell r="A3232">
            <v>8.1</v>
          </cell>
          <cell r="B3232" t="str">
            <v>Ley de Ingresos</v>
          </cell>
          <cell r="E3232">
            <v>182352407.77000001</v>
          </cell>
          <cell r="F3232">
            <v>182352407.77000001</v>
          </cell>
        </row>
        <row r="3233">
          <cell r="A3233" t="str">
            <v>8.1.1</v>
          </cell>
          <cell r="B3233" t="str">
            <v>Ley de Ingresos Estimada</v>
          </cell>
          <cell r="C3233">
            <v>517361272.00999999</v>
          </cell>
          <cell r="G3233">
            <v>517361272.00999999</v>
          </cell>
        </row>
        <row r="3234">
          <cell r="A3234" t="str">
            <v>8.1.2</v>
          </cell>
          <cell r="B3234" t="str">
            <v>Ley de Ingresos por Ejecutar</v>
          </cell>
          <cell r="D3234">
            <v>56222841.030000001</v>
          </cell>
          <cell r="E3234">
            <v>81388101.640000001</v>
          </cell>
          <cell r="F3234">
            <v>13840869.960000001</v>
          </cell>
          <cell r="H3234">
            <v>-11324390.65</v>
          </cell>
        </row>
        <row r="3235">
          <cell r="A3235" t="str">
            <v>8.1.3</v>
          </cell>
          <cell r="B3235" t="str">
            <v>Modificaciones a la Ley de Ingresos Estimada</v>
          </cell>
          <cell r="D3235">
            <v>-69318068.909999996</v>
          </cell>
          <cell r="E3235">
            <v>8105535.4299999997</v>
          </cell>
          <cell r="H3235">
            <v>-77423604.340000004</v>
          </cell>
        </row>
        <row r="3236">
          <cell r="A3236" t="str">
            <v>8.1.4</v>
          </cell>
          <cell r="B3236" t="str">
            <v>Ley de Ingresos Devengada</v>
          </cell>
          <cell r="E3236">
            <v>87123436.170000002</v>
          </cell>
          <cell r="F3236">
            <v>87123436.170000002</v>
          </cell>
        </row>
        <row r="3237">
          <cell r="A3237" t="str">
            <v>8.1.5</v>
          </cell>
          <cell r="B3237" t="str">
            <v>Ley de Ingresos Recaudada</v>
          </cell>
          <cell r="D3237">
            <v>530456499.88999999</v>
          </cell>
          <cell r="E3237">
            <v>5735334.5300000003</v>
          </cell>
          <cell r="F3237">
            <v>81388101.640000001</v>
          </cell>
          <cell r="H3237">
            <v>606109267</v>
          </cell>
        </row>
        <row r="3238">
          <cell r="A3238">
            <v>8.1999999999999993</v>
          </cell>
          <cell r="B3238" t="str">
            <v>Presupuesto de Egresos</v>
          </cell>
          <cell r="E3238">
            <v>478611952.89999998</v>
          </cell>
          <cell r="F3238">
            <v>478611952.89999998</v>
          </cell>
        </row>
        <row r="3239">
          <cell r="A3239" t="str">
            <v>8.2.1</v>
          </cell>
          <cell r="B3239" t="str">
            <v>Presupuesto de Egresos Aprobado</v>
          </cell>
          <cell r="D3239">
            <v>517361272</v>
          </cell>
          <cell r="H3239">
            <v>517361272</v>
          </cell>
        </row>
        <row r="3240">
          <cell r="A3240" t="str">
            <v>8.2.2</v>
          </cell>
          <cell r="B3240" t="str">
            <v>Presupuesto de Egresos por Ejercer</v>
          </cell>
          <cell r="C3240">
            <v>99847773.640000001</v>
          </cell>
          <cell r="E3240">
            <v>43866987.909999996</v>
          </cell>
          <cell r="F3240">
            <v>132612916.25</v>
          </cell>
          <cell r="G3240">
            <v>11101845.300000001</v>
          </cell>
        </row>
        <row r="3241">
          <cell r="A3241" t="str">
            <v>8.2.3</v>
          </cell>
          <cell r="B3241" t="str">
            <v>Modificaciones al Presupuesto de Egresos Aprobado</v>
          </cell>
          <cell r="C3241">
            <v>-73292716.510000005</v>
          </cell>
          <cell r="E3241">
            <v>38260773.32</v>
          </cell>
          <cell r="F3241">
            <v>42391661.32</v>
          </cell>
          <cell r="G3241">
            <v>-77423604.510000005</v>
          </cell>
        </row>
        <row r="3242">
          <cell r="A3242" t="str">
            <v>8.2.4</v>
          </cell>
          <cell r="B3242" t="str">
            <v>Presupuesto de Egresos Comprometido</v>
          </cell>
          <cell r="C3242">
            <v>15475644.32</v>
          </cell>
          <cell r="E3242">
            <v>98069900.540000007</v>
          </cell>
          <cell r="F3242">
            <v>113545544.86</v>
          </cell>
        </row>
        <row r="3243">
          <cell r="A3243" t="str">
            <v>8.2.5</v>
          </cell>
          <cell r="B3243" t="str">
            <v>Presupuesto de Egresos Devengado</v>
          </cell>
          <cell r="C3243">
            <v>8367775.9699999997</v>
          </cell>
          <cell r="E3243">
            <v>113434578.73999999</v>
          </cell>
          <cell r="F3243">
            <v>95477057.25</v>
          </cell>
          <cell r="G3243">
            <v>26325297.460000001</v>
          </cell>
        </row>
        <row r="3244">
          <cell r="A3244" t="str">
            <v>8.2.6</v>
          </cell>
          <cell r="B3244" t="str">
            <v>Presupuesto de Egresos Ejercido</v>
          </cell>
          <cell r="C3244">
            <v>102602.47</v>
          </cell>
          <cell r="E3244">
            <v>93122787.989999995</v>
          </cell>
          <cell r="F3244">
            <v>93221284.870000005</v>
          </cell>
          <cell r="G3244">
            <v>4105.59</v>
          </cell>
        </row>
        <row r="3245">
          <cell r="A3245" t="str">
            <v>8.2.7</v>
          </cell>
          <cell r="B3245" t="str">
            <v>Presupuesto de Egresos Pagado</v>
          </cell>
          <cell r="C3245">
            <v>466860192.11000001</v>
          </cell>
          <cell r="E3245">
            <v>91856924.400000006</v>
          </cell>
          <cell r="F3245">
            <v>1363488.35</v>
          </cell>
          <cell r="G3245">
            <v>557353628.15999997</v>
          </cell>
        </row>
        <row r="3246">
          <cell r="B3246" t="str">
            <v>TOTAL =</v>
          </cell>
          <cell r="C3246">
            <v>2087531098.71</v>
          </cell>
          <cell r="D3246">
            <v>2087531098.71</v>
          </cell>
          <cell r="E3246">
            <v>2082057567.6500001</v>
          </cell>
          <cell r="F3246">
            <v>2082057567.6500001</v>
          </cell>
          <cell r="G3246">
            <v>2180654452.4400001</v>
          </cell>
          <cell r="H3246">
            <v>2180654452.4400001</v>
          </cell>
        </row>
        <row r="3247">
          <cell r="B3247" t="str">
            <v>Página -1 de 1</v>
          </cell>
        </row>
      </sheetData>
      <sheetData sheetId="1">
        <row r="1">
          <cell r="A1" t="str">
            <v>BALANZA DE COMPROBACIÓN AL 31  DE DICIEMBRE 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1419317650.0599999</v>
          </cell>
          <cell r="E3">
            <v>1026139663.98</v>
          </cell>
          <cell r="F3">
            <v>1038761585.47</v>
          </cell>
          <cell r="G3">
            <v>1406695728.5699999</v>
          </cell>
        </row>
        <row r="4">
          <cell r="A4" t="str">
            <v>1.1</v>
          </cell>
          <cell r="B4" t="str">
            <v>Activo Circulante</v>
          </cell>
          <cell r="C4">
            <v>133291328.81</v>
          </cell>
          <cell r="E4">
            <v>992929734</v>
          </cell>
          <cell r="F4">
            <v>993823971.86000001</v>
          </cell>
          <cell r="G4">
            <v>132397090.95</v>
          </cell>
        </row>
        <row r="5">
          <cell r="A5" t="str">
            <v>1.1.1</v>
          </cell>
          <cell r="B5" t="str">
            <v>Efectivo y Equivalentes</v>
          </cell>
          <cell r="C5">
            <v>125349049.14</v>
          </cell>
          <cell r="E5">
            <v>986649205.04999995</v>
          </cell>
          <cell r="F5">
            <v>986373973.75</v>
          </cell>
          <cell r="G5">
            <v>125624280.44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78225626.079999998</v>
          </cell>
          <cell r="F6">
            <v>78225626.079999998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78225626.079999998</v>
          </cell>
          <cell r="F7">
            <v>78225626.079999998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78225626.079999998</v>
          </cell>
          <cell r="F8">
            <v>78225626.079999998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78225626.079999998</v>
          </cell>
          <cell r="F9">
            <v>78225626.079999998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14403600.869999999</v>
          </cell>
          <cell r="E11">
            <v>532118532.00999999</v>
          </cell>
          <cell r="F11">
            <v>527307227.35000002</v>
          </cell>
          <cell r="G11">
            <v>19214905.530000001</v>
          </cell>
        </row>
        <row r="12">
          <cell r="A12" t="str">
            <v>1.1.1.2.1</v>
          </cell>
          <cell r="B12" t="str">
            <v>Bancos Moneda Nacional</v>
          </cell>
          <cell r="C12">
            <v>10028252.380000001</v>
          </cell>
          <cell r="E12">
            <v>531998152.06</v>
          </cell>
          <cell r="F12">
            <v>527145546.64999998</v>
          </cell>
          <cell r="G12">
            <v>14880857.789999999</v>
          </cell>
        </row>
        <row r="13">
          <cell r="A13" t="str">
            <v>1.1.1.2.1.1</v>
          </cell>
          <cell r="B13" t="str">
            <v>Bancos MN Oficina Central</v>
          </cell>
          <cell r="C13">
            <v>10028252.380000001</v>
          </cell>
          <cell r="E13">
            <v>531998152.06</v>
          </cell>
          <cell r="F13">
            <v>527145546.64999998</v>
          </cell>
          <cell r="G13">
            <v>14880857.789999999</v>
          </cell>
        </row>
        <row r="14">
          <cell r="A14" t="str">
            <v>1.1.1.2.1.1.2</v>
          </cell>
          <cell r="B14" t="str">
            <v>Banorte</v>
          </cell>
          <cell r="C14">
            <v>5458724.2000000002</v>
          </cell>
          <cell r="E14">
            <v>180501853.94999999</v>
          </cell>
          <cell r="F14">
            <v>182551859.84999999</v>
          </cell>
          <cell r="G14">
            <v>3408718.3</v>
          </cell>
        </row>
        <row r="15">
          <cell r="A15" t="str">
            <v>1.1.1.2.1.1.2.2</v>
          </cell>
          <cell r="B15" t="str">
            <v>0567488150 Banorte Tesorera</v>
          </cell>
          <cell r="C15">
            <v>1271184.58</v>
          </cell>
          <cell r="E15">
            <v>51016313.390000001</v>
          </cell>
          <cell r="F15">
            <v>50408942.359999999</v>
          </cell>
          <cell r="G15">
            <v>1878555.61</v>
          </cell>
        </row>
        <row r="16">
          <cell r="A16" t="str">
            <v>1.1.1.2.1.1.2.8</v>
          </cell>
          <cell r="B16" t="str">
            <v>0210218756 Banorte Tesorera</v>
          </cell>
          <cell r="C16">
            <v>20755.96</v>
          </cell>
          <cell r="E16">
            <v>36500017.780000001</v>
          </cell>
          <cell r="F16">
            <v>36499993.009999998</v>
          </cell>
          <cell r="G16">
            <v>20780.73</v>
          </cell>
        </row>
        <row r="17">
          <cell r="A17" t="str">
            <v>1.1.1.2.1.1.2.9</v>
          </cell>
          <cell r="B17" t="str">
            <v>0210218738 Banorte Nomina y Gastos</v>
          </cell>
          <cell r="C17">
            <v>450320.07</v>
          </cell>
          <cell r="E17">
            <v>44538661.409999996</v>
          </cell>
          <cell r="F17">
            <v>44966407.18</v>
          </cell>
          <cell r="G17">
            <v>22574.3</v>
          </cell>
        </row>
        <row r="18">
          <cell r="A18" t="str">
            <v>1.1.1.2.1.1.2.19</v>
          </cell>
          <cell r="B18" t="str">
            <v>0595065291 Banorte Ramo 28 2018</v>
          </cell>
          <cell r="C18">
            <v>2574983.83</v>
          </cell>
          <cell r="E18">
            <v>48446672.490000002</v>
          </cell>
          <cell r="F18">
            <v>49584917.560000002</v>
          </cell>
          <cell r="G18">
            <v>1436738.76</v>
          </cell>
        </row>
        <row r="19">
          <cell r="A19" t="str">
            <v>1.1.1.2.1.1.2.21</v>
          </cell>
          <cell r="B19" t="str">
            <v>1056476256 Banorte S.A. Cta. Fortaseg Mpal 2019</v>
          </cell>
          <cell r="C19">
            <v>1141479.76</v>
          </cell>
          <cell r="E19">
            <v>188.88</v>
          </cell>
          <cell r="F19">
            <v>1091599.74</v>
          </cell>
          <cell r="G19">
            <v>50068.9</v>
          </cell>
        </row>
        <row r="20">
          <cell r="A20" t="str">
            <v>1.1.1.2.1.1.3</v>
          </cell>
          <cell r="B20" t="str">
            <v>BBVA Bancomer</v>
          </cell>
          <cell r="C20">
            <v>1438034.6</v>
          </cell>
          <cell r="E20">
            <v>6326542.9199999999</v>
          </cell>
          <cell r="F20">
            <v>5415731.2699999996</v>
          </cell>
          <cell r="G20">
            <v>2348846.25</v>
          </cell>
        </row>
        <row r="21">
          <cell r="A21" t="str">
            <v>1.1.1.2.1.1.3.1</v>
          </cell>
          <cell r="B21" t="str">
            <v>0159159231 Predial BBVA y Nomina</v>
          </cell>
          <cell r="C21">
            <v>1438034.6</v>
          </cell>
          <cell r="E21">
            <v>6326542.9199999999</v>
          </cell>
          <cell r="F21">
            <v>5415731.2699999996</v>
          </cell>
          <cell r="G21">
            <v>2348846.25</v>
          </cell>
        </row>
        <row r="22">
          <cell r="A22" t="str">
            <v>1.1.1.2.1.1.4</v>
          </cell>
          <cell r="B22" t="str">
            <v>HSBC</v>
          </cell>
          <cell r="C22">
            <v>126516.13</v>
          </cell>
          <cell r="E22">
            <v>4.92</v>
          </cell>
          <cell r="F22">
            <v>1948.67</v>
          </cell>
          <cell r="G22">
            <v>124572.38</v>
          </cell>
        </row>
        <row r="23">
          <cell r="A23" t="str">
            <v>1.1.1.2.1.1.4.1</v>
          </cell>
          <cell r="B23" t="str">
            <v>4050618545 HSBC Gastos</v>
          </cell>
          <cell r="C23">
            <v>60703.27</v>
          </cell>
          <cell r="G23">
            <v>60703.27</v>
          </cell>
        </row>
        <row r="24">
          <cell r="A24" t="str">
            <v>1.1.1.2.1.1.4.5</v>
          </cell>
          <cell r="B24" t="str">
            <v>4054507272 Habitat Municipal 2013</v>
          </cell>
          <cell r="C24">
            <v>1206.27</v>
          </cell>
          <cell r="F24">
            <v>1206.27</v>
          </cell>
        </row>
        <row r="25">
          <cell r="A25" t="str">
            <v>1.1.1.2.1.1.4.6</v>
          </cell>
          <cell r="B25" t="str">
            <v>4056949621 HSBC Nómina</v>
          </cell>
          <cell r="C25">
            <v>64606.59</v>
          </cell>
          <cell r="E25">
            <v>4.92</v>
          </cell>
          <cell r="F25">
            <v>742.4</v>
          </cell>
          <cell r="G25">
            <v>63869.11</v>
          </cell>
        </row>
        <row r="26">
          <cell r="A26" t="str">
            <v>1.1.1.2.1.1.5</v>
          </cell>
          <cell r="B26" t="str">
            <v>BanBajio</v>
          </cell>
          <cell r="C26">
            <v>3004977.45</v>
          </cell>
          <cell r="E26">
            <v>345169750.26999998</v>
          </cell>
          <cell r="F26">
            <v>339176006.86000001</v>
          </cell>
          <cell r="G26">
            <v>8998720.8599999994</v>
          </cell>
        </row>
        <row r="27">
          <cell r="A27" t="str">
            <v>1.1.1.2.1.1.5.1</v>
          </cell>
          <cell r="B27" t="str">
            <v>Efectivo Restringido</v>
          </cell>
          <cell r="E27">
            <v>14412193.92</v>
          </cell>
          <cell r="F27">
            <v>14412193.92</v>
          </cell>
        </row>
        <row r="28">
          <cell r="A28" t="str">
            <v>1.1.1.2.1.1.5.1.1</v>
          </cell>
          <cell r="B28" t="str">
            <v>13637277 Fideicomiso 16905-12-85 (Concentradora)</v>
          </cell>
          <cell r="E28">
            <v>14412193.92</v>
          </cell>
          <cell r="F28">
            <v>14412193.92</v>
          </cell>
        </row>
        <row r="29">
          <cell r="A29" t="str">
            <v>1.1.1.2.1.1.5.2</v>
          </cell>
          <cell r="B29" t="str">
            <v>13637376 Fideicomiso 16905-12-85 (Disposicion)</v>
          </cell>
          <cell r="C29">
            <v>21.97</v>
          </cell>
          <cell r="E29">
            <v>254578936</v>
          </cell>
          <cell r="F29">
            <v>254578926.75999999</v>
          </cell>
          <cell r="G29">
            <v>31.21</v>
          </cell>
        </row>
        <row r="30">
          <cell r="A30" t="str">
            <v>1.1.1.2.1.1.5.3</v>
          </cell>
          <cell r="B30" t="str">
            <v>13637426 Fideicomiso (Fondo Reserva Para Servicio De La Deuda)</v>
          </cell>
          <cell r="C30">
            <v>22.1</v>
          </cell>
          <cell r="E30">
            <v>69030883</v>
          </cell>
          <cell r="F30">
            <v>69030892.120000005</v>
          </cell>
          <cell r="G30">
            <v>12.98</v>
          </cell>
        </row>
        <row r="31">
          <cell r="A31" t="str">
            <v>1.1.1.2.1.1.5.4</v>
          </cell>
          <cell r="B31" t="str">
            <v>13637483 Fideicomiso (Fondo Fiduciario)</v>
          </cell>
          <cell r="C31">
            <v>28.56</v>
          </cell>
          <cell r="E31">
            <v>1154004</v>
          </cell>
          <cell r="F31">
            <v>1153994.06</v>
          </cell>
          <cell r="G31">
            <v>38.5</v>
          </cell>
        </row>
        <row r="32">
          <cell r="A32" t="str">
            <v>1.1.1.2.1.1.5.5</v>
          </cell>
          <cell r="B32" t="str">
            <v>14228241 Fideicomiso Clasica Ayuntamiento Municipal de Playas de Rosarito</v>
          </cell>
          <cell r="C32">
            <v>3004904.82</v>
          </cell>
          <cell r="E32">
            <v>5993733.3499999996</v>
          </cell>
          <cell r="G32">
            <v>8998638.1699999999</v>
          </cell>
        </row>
        <row r="33">
          <cell r="A33" t="str">
            <v>1.1.1.2.2</v>
          </cell>
          <cell r="B33" t="str">
            <v>Bancos Dolares</v>
          </cell>
          <cell r="C33">
            <v>223103.44</v>
          </cell>
          <cell r="E33">
            <v>6878.08</v>
          </cell>
          <cell r="G33">
            <v>229981.52</v>
          </cell>
        </row>
        <row r="34">
          <cell r="A34" t="str">
            <v>1.1.1.2.2.1</v>
          </cell>
          <cell r="B34" t="str">
            <v>Bancos Dlls Oficina Central</v>
          </cell>
          <cell r="C34">
            <v>223103.44</v>
          </cell>
          <cell r="E34">
            <v>6878.08</v>
          </cell>
          <cell r="G34">
            <v>229981.52</v>
          </cell>
        </row>
        <row r="35">
          <cell r="A35" t="str">
            <v>1.1.1.2.2.1.2</v>
          </cell>
          <cell r="B35" t="str">
            <v>Banorte Dlls</v>
          </cell>
          <cell r="C35">
            <v>223103.44</v>
          </cell>
          <cell r="E35">
            <v>6878.08</v>
          </cell>
          <cell r="G35">
            <v>229981.52</v>
          </cell>
        </row>
        <row r="36">
          <cell r="A36" t="str">
            <v>1.1.1.2.2.1.2.1</v>
          </cell>
          <cell r="B36" t="str">
            <v>566264665 Banorte Dlls</v>
          </cell>
          <cell r="C36">
            <v>223103.44</v>
          </cell>
          <cell r="E36">
            <v>6878.08</v>
          </cell>
          <cell r="G36">
            <v>229981.52</v>
          </cell>
        </row>
        <row r="37">
          <cell r="A37" t="str">
            <v>1.1.1.2.3</v>
          </cell>
          <cell r="B37" t="str">
            <v>Complementaria</v>
          </cell>
          <cell r="C37">
            <v>4152245.05</v>
          </cell>
          <cell r="E37">
            <v>113501.87</v>
          </cell>
          <cell r="F37">
            <v>161680.70000000001</v>
          </cell>
          <cell r="G37">
            <v>4104066.22</v>
          </cell>
        </row>
        <row r="38">
          <cell r="A38" t="str">
            <v>1.1.1.2.3.1</v>
          </cell>
          <cell r="B38" t="str">
            <v>Complementaria Oficina Central</v>
          </cell>
          <cell r="C38">
            <v>4152245.05</v>
          </cell>
          <cell r="E38">
            <v>113501.87</v>
          </cell>
          <cell r="F38">
            <v>161680.70000000001</v>
          </cell>
          <cell r="G38">
            <v>4104066.22</v>
          </cell>
        </row>
        <row r="39">
          <cell r="A39" t="str">
            <v>1.1.1.2.3.1.1</v>
          </cell>
          <cell r="B39" t="str">
            <v>Complementaria</v>
          </cell>
          <cell r="C39">
            <v>4152245.05</v>
          </cell>
          <cell r="E39">
            <v>113501.87</v>
          </cell>
          <cell r="F39">
            <v>161680.70000000001</v>
          </cell>
          <cell r="G39">
            <v>4104066.22</v>
          </cell>
        </row>
        <row r="40">
          <cell r="A40" t="str">
            <v>1.1.1.3</v>
          </cell>
          <cell r="B40" t="str">
            <v>Bancos/ Dependencias y Otros</v>
          </cell>
          <cell r="C40">
            <v>19900117.5</v>
          </cell>
          <cell r="E40">
            <v>7011601.7000000002</v>
          </cell>
          <cell r="F40">
            <v>22077271.34</v>
          </cell>
          <cell r="G40">
            <v>4834447.8600000003</v>
          </cell>
        </row>
        <row r="41">
          <cell r="A41" t="str">
            <v>1.1.1.3.1</v>
          </cell>
          <cell r="B41" t="str">
            <v>Bancos Fondos Federales</v>
          </cell>
          <cell r="C41">
            <v>19900117.5</v>
          </cell>
          <cell r="E41">
            <v>7011601.7000000002</v>
          </cell>
          <cell r="F41">
            <v>22077271.34</v>
          </cell>
          <cell r="G41">
            <v>4834447.8600000003</v>
          </cell>
        </row>
        <row r="42">
          <cell r="A42" t="str">
            <v>1.1.1.3.1.1</v>
          </cell>
          <cell r="B42" t="str">
            <v>Bancos Fondos Federales Oficina Central</v>
          </cell>
          <cell r="C42">
            <v>19900117.5</v>
          </cell>
          <cell r="E42">
            <v>7011601.7000000002</v>
          </cell>
          <cell r="F42">
            <v>22077271.34</v>
          </cell>
          <cell r="G42">
            <v>4834447.8600000003</v>
          </cell>
        </row>
        <row r="43">
          <cell r="A43" t="str">
            <v>1.1.1.3.1.1.2</v>
          </cell>
          <cell r="B43" t="str">
            <v>Banorte Fondos Federales</v>
          </cell>
          <cell r="C43">
            <v>19265879.289999999</v>
          </cell>
          <cell r="E43">
            <v>7011601.7000000002</v>
          </cell>
          <cell r="F43">
            <v>22077271.34</v>
          </cell>
          <cell r="G43">
            <v>4200209.6500000004</v>
          </cell>
        </row>
        <row r="44">
          <cell r="A44" t="str">
            <v>1.1.1.3.1.1.2.5</v>
          </cell>
          <cell r="B44" t="str">
            <v>639785309 Subsemun 2010 Banorte</v>
          </cell>
          <cell r="C44">
            <v>5936.53</v>
          </cell>
          <cell r="G44">
            <v>5936.53</v>
          </cell>
        </row>
        <row r="45">
          <cell r="A45" t="str">
            <v>1.1.1.3.1.1.2.26</v>
          </cell>
          <cell r="B45" t="str">
            <v>0298494914 Zofemat Banorte</v>
          </cell>
          <cell r="C45">
            <v>267855.87</v>
          </cell>
          <cell r="E45">
            <v>559267.74</v>
          </cell>
          <cell r="F45">
            <v>392508.99</v>
          </cell>
          <cell r="G45">
            <v>434614.62</v>
          </cell>
        </row>
        <row r="46">
          <cell r="A46" t="str">
            <v>1.1.1.3.1.1.2.45</v>
          </cell>
          <cell r="B46" t="str">
            <v>0595063523 Banorte FAISM (FIII) 2018</v>
          </cell>
          <cell r="C46">
            <v>19473.03</v>
          </cell>
          <cell r="E46">
            <v>3639.25</v>
          </cell>
          <cell r="F46">
            <v>3643</v>
          </cell>
          <cell r="G46">
            <v>19469.28</v>
          </cell>
        </row>
        <row r="47">
          <cell r="A47" t="str">
            <v>1.1.1.3.1.1.2.49</v>
          </cell>
          <cell r="B47" t="str">
            <v>1046081464 Banorte Fortamun (FIV) 2019</v>
          </cell>
          <cell r="C47">
            <v>5939398.6399999997</v>
          </cell>
          <cell r="E47">
            <v>6445959.3700000001</v>
          </cell>
          <cell r="F47">
            <v>12370249.279999999</v>
          </cell>
          <cell r="G47">
            <v>15108.73</v>
          </cell>
        </row>
        <row r="48">
          <cell r="A48" t="str">
            <v>1.1.1.3.1.1.2.50</v>
          </cell>
          <cell r="B48" t="str">
            <v>1046085006 Banorte Faism (FIII) 2019</v>
          </cell>
          <cell r="C48">
            <v>6401378.6699999999</v>
          </cell>
          <cell r="E48">
            <v>1477.55</v>
          </cell>
          <cell r="F48">
            <v>3313051.29</v>
          </cell>
          <cell r="G48">
            <v>3089804.93</v>
          </cell>
        </row>
        <row r="49">
          <cell r="A49" t="str">
            <v>1.1.1.3.1.1.2.51</v>
          </cell>
          <cell r="B49" t="str">
            <v>1056474654 Banorte Fortaseg Fed 2019</v>
          </cell>
          <cell r="C49">
            <v>6631836.5499999998</v>
          </cell>
          <cell r="E49">
            <v>1257.79</v>
          </cell>
          <cell r="F49">
            <v>5997818.7800000003</v>
          </cell>
          <cell r="G49">
            <v>635275.56000000006</v>
          </cell>
        </row>
        <row r="50">
          <cell r="A50" t="str">
            <v>1.1.1.3.1.1.4</v>
          </cell>
          <cell r="B50" t="str">
            <v>HSBC Fondos Federales</v>
          </cell>
          <cell r="C50">
            <v>634238.21</v>
          </cell>
          <cell r="G50">
            <v>634238.21</v>
          </cell>
        </row>
        <row r="51">
          <cell r="A51" t="str">
            <v>1.1.1.3.1.1.4.1</v>
          </cell>
          <cell r="B51" t="str">
            <v>4051538510 Subsemun 2011 HSBC</v>
          </cell>
          <cell r="C51">
            <v>634238.21</v>
          </cell>
          <cell r="G51">
            <v>634238.21</v>
          </cell>
        </row>
        <row r="52">
          <cell r="A52" t="str">
            <v>1.1.1.4</v>
          </cell>
          <cell r="B52" t="str">
            <v>Inversiones Temporales (Hasta 3 meses)</v>
          </cell>
          <cell r="C52">
            <v>90976630.769999996</v>
          </cell>
          <cell r="E52">
            <v>369293445.25999999</v>
          </cell>
          <cell r="F52">
            <v>358763848.98000002</v>
          </cell>
          <cell r="G52">
            <v>101506227.05</v>
          </cell>
        </row>
        <row r="53">
          <cell r="A53" t="str">
            <v>1.1.1.4.1</v>
          </cell>
          <cell r="B53" t="str">
            <v>Inversiones Temporales</v>
          </cell>
          <cell r="C53">
            <v>90976630.769999996</v>
          </cell>
          <cell r="E53">
            <v>369293445.25999999</v>
          </cell>
          <cell r="F53">
            <v>358763848.98000002</v>
          </cell>
          <cell r="G53">
            <v>101506227.05</v>
          </cell>
        </row>
        <row r="54">
          <cell r="A54" t="str">
            <v>1.1.1.4.1.1</v>
          </cell>
          <cell r="B54" t="str">
            <v>Inversiones Temporales Oficina Central</v>
          </cell>
          <cell r="C54">
            <v>90976630.769999996</v>
          </cell>
          <cell r="E54">
            <v>369293445.25999999</v>
          </cell>
          <cell r="F54">
            <v>358763848.98000002</v>
          </cell>
          <cell r="G54">
            <v>101506227.05</v>
          </cell>
        </row>
        <row r="55">
          <cell r="A55" t="str">
            <v>1.1.1.4.1.1.2</v>
          </cell>
          <cell r="B55" t="str">
            <v>Banorte Inversión Temporal</v>
          </cell>
          <cell r="C55">
            <v>70010670.810000002</v>
          </cell>
          <cell r="E55">
            <v>36848895.490000002</v>
          </cell>
          <cell r="F55">
            <v>30000015.460000001</v>
          </cell>
          <cell r="G55">
            <v>76859550.840000004</v>
          </cell>
        </row>
        <row r="56">
          <cell r="A56" t="str">
            <v>1.1.1.4.1.1.2.14</v>
          </cell>
          <cell r="B56" t="str">
            <v>Banorte S.A. Cta. 0502489637</v>
          </cell>
          <cell r="C56">
            <v>33179836.960000001</v>
          </cell>
          <cell r="E56">
            <v>10092742.119999999</v>
          </cell>
          <cell r="F56">
            <v>26500015.449999999</v>
          </cell>
          <cell r="G56">
            <v>16772563.630000001</v>
          </cell>
        </row>
        <row r="57">
          <cell r="A57" t="str">
            <v>1.1.1.4.1.1.2.15</v>
          </cell>
          <cell r="B57" t="str">
            <v>0503723460 Inv. Ramo 28 2018</v>
          </cell>
          <cell r="C57">
            <v>30775803.789999999</v>
          </cell>
          <cell r="E57">
            <v>26723211.579999998</v>
          </cell>
          <cell r="F57">
            <v>3500000.01</v>
          </cell>
          <cell r="G57">
            <v>53999015.359999999</v>
          </cell>
        </row>
        <row r="58">
          <cell r="A58" t="str">
            <v>1.1.1.4.1.1.2.16</v>
          </cell>
          <cell r="B58" t="str">
            <v>0298494914 Inv. Zofemat</v>
          </cell>
          <cell r="C58">
            <v>6055030.0599999996</v>
          </cell>
          <cell r="E58">
            <v>32941.79</v>
          </cell>
          <cell r="G58">
            <v>6087971.8499999996</v>
          </cell>
        </row>
        <row r="59">
          <cell r="A59" t="str">
            <v>1.1.1.4.1.1.3</v>
          </cell>
          <cell r="B59" t="str">
            <v>BBVA Bancomer Inversión Temporal</v>
          </cell>
          <cell r="C59">
            <v>4749514.24</v>
          </cell>
          <cell r="E59">
            <v>1613155.81</v>
          </cell>
          <cell r="F59">
            <v>4000010.52</v>
          </cell>
          <cell r="G59">
            <v>2362659.5299999998</v>
          </cell>
        </row>
        <row r="60">
          <cell r="A60" t="str">
            <v>1.1.1.4.1.1.3.2</v>
          </cell>
          <cell r="B60" t="str">
            <v>2048489394 Inv. Predial BBVA</v>
          </cell>
          <cell r="C60">
            <v>4749514.24</v>
          </cell>
          <cell r="E60">
            <v>1613155.81</v>
          </cell>
          <cell r="F60">
            <v>4000010.52</v>
          </cell>
          <cell r="G60">
            <v>2362659.5299999998</v>
          </cell>
        </row>
        <row r="61">
          <cell r="A61" t="str">
            <v>1.1.1.4.1.1.8</v>
          </cell>
          <cell r="B61" t="str">
            <v>BanBajio Inversión Temporal</v>
          </cell>
          <cell r="C61">
            <v>16216445.720000001</v>
          </cell>
          <cell r="E61">
            <v>330831393.95999998</v>
          </cell>
          <cell r="F61">
            <v>324763823</v>
          </cell>
          <cell r="G61">
            <v>22284016.68</v>
          </cell>
        </row>
        <row r="62">
          <cell r="A62" t="str">
            <v>1.1.1.4.1.1.8.1</v>
          </cell>
          <cell r="B62" t="str">
            <v>13637376 Inv. Fideicomiso 16905-12-85 (Disposicion)</v>
          </cell>
          <cell r="C62">
            <v>12701264.34</v>
          </cell>
          <cell r="E62">
            <v>254631810.27000001</v>
          </cell>
          <cell r="F62">
            <v>254578936</v>
          </cell>
          <cell r="G62">
            <v>12754138.609999999</v>
          </cell>
        </row>
        <row r="63">
          <cell r="A63" t="str">
            <v>1.1.1.4.1.1.8.2</v>
          </cell>
          <cell r="B63" t="str">
            <v>13637426 Inv. Fideicomiso (Fondo Reserva Para Servicio De La Deuda)</v>
          </cell>
          <cell r="C63">
            <v>3452751.67</v>
          </cell>
          <cell r="E63">
            <v>69036041.640000001</v>
          </cell>
          <cell r="F63">
            <v>69030883</v>
          </cell>
          <cell r="G63">
            <v>3457910.31</v>
          </cell>
        </row>
        <row r="64">
          <cell r="A64" t="str">
            <v>1.1.1.4.1.1.8.3</v>
          </cell>
          <cell r="B64" t="str">
            <v>13637277 Inv. Fideicomiso 16905-12-85 (Concentradora)</v>
          </cell>
          <cell r="C64">
            <v>-9308.27</v>
          </cell>
          <cell r="E64">
            <v>6009308.2699999996</v>
          </cell>
          <cell r="G64">
            <v>6000000</v>
          </cell>
        </row>
        <row r="65">
          <cell r="A65" t="str">
            <v>1.1.1.4.1.1.8.4</v>
          </cell>
          <cell r="B65" t="str">
            <v>13637483 Inv. Fideicomiso (Fondo Fiduciario)</v>
          </cell>
          <cell r="C65">
            <v>57579.45</v>
          </cell>
          <cell r="E65">
            <v>1154233.78</v>
          </cell>
          <cell r="F65">
            <v>1154004</v>
          </cell>
          <cell r="G65">
            <v>57809.23</v>
          </cell>
        </row>
        <row r="66">
          <cell r="A66" t="str">
            <v>1.1.1.4.1.1.8.5</v>
          </cell>
          <cell r="B66" t="str">
            <v>14228241 Inv. Fideicomiso Brillante</v>
          </cell>
          <cell r="C66">
            <v>14158.53</v>
          </cell>
          <cell r="G66">
            <v>14158.53</v>
          </cell>
        </row>
        <row r="67">
          <cell r="A67" t="str">
            <v>1.1.1.6</v>
          </cell>
          <cell r="B67" t="str">
            <v>Depósitos de Fondos de Terceros</v>
          </cell>
          <cell r="C67">
            <v>57200</v>
          </cell>
          <cell r="G67">
            <v>57200</v>
          </cell>
        </row>
        <row r="68">
          <cell r="A68" t="str">
            <v>1.1.1.6.1</v>
          </cell>
          <cell r="B68" t="str">
            <v>Depositos en Garantia MN</v>
          </cell>
          <cell r="C68">
            <v>57200</v>
          </cell>
          <cell r="G68">
            <v>57200</v>
          </cell>
        </row>
        <row r="69">
          <cell r="A69" t="str">
            <v>1.1.1.6.1.1</v>
          </cell>
          <cell r="B69" t="str">
            <v>Depositos en Garantia Oficina Central</v>
          </cell>
          <cell r="C69">
            <v>57200</v>
          </cell>
          <cell r="G69">
            <v>57200</v>
          </cell>
        </row>
        <row r="70">
          <cell r="A70" t="str">
            <v>1.1.1.6.1.1.5</v>
          </cell>
          <cell r="B70" t="str">
            <v>Florencia Maria de Jesus Ruiz Moncayo</v>
          </cell>
          <cell r="C70">
            <v>7200</v>
          </cell>
          <cell r="G70">
            <v>7200</v>
          </cell>
        </row>
        <row r="71">
          <cell r="A71" t="str">
            <v>1.1.1.6.1.1.6</v>
          </cell>
          <cell r="B71" t="str">
            <v>Quick Medicine, S.A.  de C.V.</v>
          </cell>
          <cell r="C71">
            <v>50000</v>
          </cell>
          <cell r="G71">
            <v>50000</v>
          </cell>
        </row>
        <row r="72">
          <cell r="A72" t="str">
            <v>1.1.2</v>
          </cell>
          <cell r="B72" t="str">
            <v>Derechos a Recibir Efectivo o Equivalentes</v>
          </cell>
          <cell r="C72">
            <v>5790275.2999999998</v>
          </cell>
          <cell r="E72">
            <v>1879550.91</v>
          </cell>
          <cell r="F72">
            <v>933218.41</v>
          </cell>
          <cell r="G72">
            <v>6736607.7999999998</v>
          </cell>
        </row>
        <row r="73">
          <cell r="A73" t="str">
            <v>1.1.2.2</v>
          </cell>
          <cell r="B73" t="str">
            <v>Cuentas por Cobrar a Corto Plazo</v>
          </cell>
          <cell r="C73">
            <v>843396.73</v>
          </cell>
          <cell r="E73">
            <v>56488.45</v>
          </cell>
          <cell r="F73">
            <v>47356.77</v>
          </cell>
          <cell r="G73">
            <v>852528.41</v>
          </cell>
        </row>
        <row r="74">
          <cell r="A74" t="str">
            <v>1.1.2.2.4</v>
          </cell>
          <cell r="B74" t="str">
            <v>Cuentas por Cobrar de Entidades Paramunicipales</v>
          </cell>
          <cell r="C74">
            <v>825426.76</v>
          </cell>
          <cell r="E74">
            <v>56488.45</v>
          </cell>
          <cell r="F74">
            <v>47356.77</v>
          </cell>
          <cell r="G74">
            <v>834558.44</v>
          </cell>
        </row>
        <row r="75">
          <cell r="A75" t="str">
            <v>1.1.2.2.4.1</v>
          </cell>
          <cell r="B75" t="str">
            <v>Cuentas por Cobrar de Entidades Paramunicipales Oficina Central</v>
          </cell>
          <cell r="C75">
            <v>825426.76</v>
          </cell>
          <cell r="E75">
            <v>56488.45</v>
          </cell>
          <cell r="F75">
            <v>47356.77</v>
          </cell>
          <cell r="G75">
            <v>834558.44</v>
          </cell>
        </row>
        <row r="76">
          <cell r="A76" t="str">
            <v>1.1.2.2.4.1.1</v>
          </cell>
          <cell r="B76" t="str">
            <v>Prodeur (Promotora Del Desarrollo Urbano)</v>
          </cell>
          <cell r="C76">
            <v>779432.66</v>
          </cell>
          <cell r="G76">
            <v>779432.66</v>
          </cell>
        </row>
        <row r="77">
          <cell r="A77" t="str">
            <v>1.1.2.2.4.1.2</v>
          </cell>
          <cell r="B77" t="str">
            <v>Imder (Instituto Mpal. Del Deporte)</v>
          </cell>
          <cell r="C77">
            <v>44020.1</v>
          </cell>
          <cell r="E77">
            <v>40915.599999999999</v>
          </cell>
          <cell r="F77">
            <v>47356.77</v>
          </cell>
          <cell r="G77">
            <v>37578.93</v>
          </cell>
        </row>
        <row r="78">
          <cell r="A78" t="str">
            <v>1.1.2.2.4.1.4</v>
          </cell>
          <cell r="B78" t="str">
            <v>Copladem</v>
          </cell>
          <cell r="E78">
            <v>15572.85</v>
          </cell>
          <cell r="G78">
            <v>15572.85</v>
          </cell>
        </row>
        <row r="79">
          <cell r="A79" t="str">
            <v>1.1.2.2.4.1.5</v>
          </cell>
          <cell r="B79" t="str">
            <v>IMAC (Instituto de Arte y Cultura)</v>
          </cell>
          <cell r="C79">
            <v>1974</v>
          </cell>
          <cell r="G79">
            <v>1974</v>
          </cell>
        </row>
        <row r="80">
          <cell r="A80" t="str">
            <v>1.1.2.2.9</v>
          </cell>
          <cell r="B80" t="str">
            <v>Otras Cuentas por Cobrar</v>
          </cell>
          <cell r="C80">
            <v>17969.97</v>
          </cell>
          <cell r="G80">
            <v>17969.97</v>
          </cell>
        </row>
        <row r="81">
          <cell r="A81" t="str">
            <v>1.1.2.2.9.1</v>
          </cell>
          <cell r="B81" t="str">
            <v>Otras Cuentas por cobrar Oficina Central</v>
          </cell>
          <cell r="C81">
            <v>17969.97</v>
          </cell>
          <cell r="G81">
            <v>17969.97</v>
          </cell>
        </row>
        <row r="82">
          <cell r="A82" t="str">
            <v>1.1.2.2.9.1.4</v>
          </cell>
          <cell r="B82" t="str">
            <v>Dacion en pago</v>
          </cell>
          <cell r="C82">
            <v>10121</v>
          </cell>
          <cell r="G82">
            <v>10121</v>
          </cell>
        </row>
        <row r="83">
          <cell r="A83" t="str">
            <v>1.1.2.2.9.1.4.2</v>
          </cell>
          <cell r="B83" t="str">
            <v>Tinoco Maria Aurelia</v>
          </cell>
          <cell r="C83">
            <v>10121</v>
          </cell>
          <cell r="G83">
            <v>10121</v>
          </cell>
        </row>
        <row r="84">
          <cell r="A84" t="str">
            <v>1.1.2.2.9.1.5</v>
          </cell>
          <cell r="B84" t="str">
            <v>Otras Cuentas por Cobrar a Sociedades Financieras</v>
          </cell>
          <cell r="C84">
            <v>7848.97</v>
          </cell>
          <cell r="G84">
            <v>7848.97</v>
          </cell>
        </row>
        <row r="85">
          <cell r="A85" t="str">
            <v>1.1.2.2.9.1.5.3</v>
          </cell>
          <cell r="B85" t="str">
            <v>Fimubac S.A. De C.V. (Credito Credenz)</v>
          </cell>
          <cell r="C85">
            <v>7848.97</v>
          </cell>
          <cell r="G85">
            <v>7848.97</v>
          </cell>
        </row>
        <row r="86">
          <cell r="A86" t="str">
            <v>1.1.2.3</v>
          </cell>
          <cell r="B86" t="str">
            <v>Deudores Diversos por Cobrar a Corto Plazo</v>
          </cell>
          <cell r="C86">
            <v>4925349.71</v>
          </cell>
          <cell r="E86">
            <v>1790062.46</v>
          </cell>
          <cell r="F86">
            <v>831332.78</v>
          </cell>
          <cell r="G86">
            <v>5884079.3899999997</v>
          </cell>
        </row>
        <row r="87">
          <cell r="A87" t="str">
            <v>1.1.2.3.1</v>
          </cell>
          <cell r="B87" t="str">
            <v>Gastos por Comprobar</v>
          </cell>
          <cell r="C87">
            <v>43080.1</v>
          </cell>
          <cell r="E87">
            <v>78763.740000000005</v>
          </cell>
          <cell r="F87">
            <v>118343.84</v>
          </cell>
          <cell r="G87">
            <v>3500</v>
          </cell>
        </row>
        <row r="88">
          <cell r="A88" t="str">
            <v>1.1.2.3.1.1</v>
          </cell>
          <cell r="B88" t="str">
            <v>Gastos por Comprobar Oficina Central</v>
          </cell>
          <cell r="C88">
            <v>43080.1</v>
          </cell>
          <cell r="E88">
            <v>78763.740000000005</v>
          </cell>
          <cell r="F88">
            <v>118343.84</v>
          </cell>
          <cell r="G88">
            <v>3500</v>
          </cell>
        </row>
        <row r="89">
          <cell r="A89" t="str">
            <v>1.1.2.3.1.1.3</v>
          </cell>
          <cell r="B89" t="str">
            <v>Zermeño Chavez Manuel</v>
          </cell>
          <cell r="C89">
            <v>25000</v>
          </cell>
          <cell r="E89">
            <v>12400</v>
          </cell>
          <cell r="F89">
            <v>37400</v>
          </cell>
        </row>
        <row r="90">
          <cell r="A90" t="str">
            <v>1.1.2.3.1.1.56</v>
          </cell>
          <cell r="B90" t="str">
            <v>Martinez Yorba Fabian</v>
          </cell>
          <cell r="E90">
            <v>6493.14</v>
          </cell>
          <cell r="F90">
            <v>6493.14</v>
          </cell>
        </row>
        <row r="91">
          <cell r="A91" t="str">
            <v>1.1.2.3.1.1.148</v>
          </cell>
          <cell r="B91" t="str">
            <v>Zazueta Perez Jose Luis</v>
          </cell>
          <cell r="E91">
            <v>2500</v>
          </cell>
          <cell r="F91">
            <v>2500</v>
          </cell>
        </row>
        <row r="92">
          <cell r="A92" t="str">
            <v>1.1.2.3.1.1.158</v>
          </cell>
          <cell r="B92" t="str">
            <v>Gomez Escobar Lucia</v>
          </cell>
          <cell r="C92">
            <v>400</v>
          </cell>
          <cell r="F92">
            <v>400</v>
          </cell>
        </row>
        <row r="93">
          <cell r="A93" t="str">
            <v>1.1.2.3.1.1.252</v>
          </cell>
          <cell r="B93" t="str">
            <v>Araujo Luevanos Ana Claudia</v>
          </cell>
          <cell r="C93">
            <v>4680.1000000000004</v>
          </cell>
          <cell r="E93">
            <v>3500</v>
          </cell>
          <cell r="F93">
            <v>4680.1000000000004</v>
          </cell>
          <cell r="G93">
            <v>3500</v>
          </cell>
        </row>
        <row r="94">
          <cell r="A94" t="str">
            <v>1.1.2.3.1.1.604</v>
          </cell>
          <cell r="B94" t="str">
            <v>Araujo Luevano Azucena</v>
          </cell>
          <cell r="C94">
            <v>500</v>
          </cell>
          <cell r="F94">
            <v>500</v>
          </cell>
        </row>
        <row r="95">
          <cell r="A95" t="str">
            <v>1.1.2.3.1.1.606</v>
          </cell>
          <cell r="B95" t="str">
            <v>Rodriguez Navarro Elyda</v>
          </cell>
          <cell r="E95">
            <v>1000</v>
          </cell>
          <cell r="F95">
            <v>1000</v>
          </cell>
        </row>
        <row r="96">
          <cell r="A96" t="str">
            <v>1.1.2.3.1.1.614</v>
          </cell>
          <cell r="B96" t="str">
            <v>Brown Figueredo Hilda Araceli</v>
          </cell>
          <cell r="C96">
            <v>10000</v>
          </cell>
          <cell r="E96">
            <v>5000</v>
          </cell>
          <cell r="F96">
            <v>15000</v>
          </cell>
        </row>
        <row r="97">
          <cell r="A97" t="str">
            <v>1.1.2.3.1.1.615</v>
          </cell>
          <cell r="B97" t="str">
            <v>Garduño Espinoza Luis Daniel</v>
          </cell>
          <cell r="E97">
            <v>4000</v>
          </cell>
          <cell r="F97">
            <v>4000</v>
          </cell>
        </row>
        <row r="98">
          <cell r="A98" t="str">
            <v>1.1.2.3.1.1.620</v>
          </cell>
          <cell r="B98" t="str">
            <v>Quintana Hernandez Lilia Virginia</v>
          </cell>
          <cell r="E98">
            <v>8170</v>
          </cell>
          <cell r="F98">
            <v>8170</v>
          </cell>
        </row>
        <row r="99">
          <cell r="A99" t="str">
            <v>1.1.2.3.1.1.623</v>
          </cell>
          <cell r="B99" t="str">
            <v>Fimbres Zuñiga Jose Pedro</v>
          </cell>
          <cell r="C99">
            <v>2500</v>
          </cell>
          <cell r="F99">
            <v>2500</v>
          </cell>
        </row>
        <row r="100">
          <cell r="A100" t="str">
            <v>1.1.2.3.1.1.626</v>
          </cell>
          <cell r="B100" t="str">
            <v>Ochoa Montelongo Jose Felix</v>
          </cell>
          <cell r="E100">
            <v>4337.6000000000004</v>
          </cell>
          <cell r="F100">
            <v>4337.6000000000004</v>
          </cell>
        </row>
        <row r="101">
          <cell r="A101" t="str">
            <v>1.1.2.3.1.1.628</v>
          </cell>
          <cell r="B101" t="str">
            <v>Alvarado Avena Santos de Jesus</v>
          </cell>
          <cell r="E101">
            <v>1363</v>
          </cell>
          <cell r="F101">
            <v>1363</v>
          </cell>
        </row>
        <row r="102">
          <cell r="A102" t="str">
            <v>1.1.2.3.1.1.629</v>
          </cell>
          <cell r="B102" t="str">
            <v>Romero Gonzalez Virna Vanessa</v>
          </cell>
          <cell r="E102">
            <v>10000</v>
          </cell>
          <cell r="F102">
            <v>10000</v>
          </cell>
        </row>
        <row r="103">
          <cell r="A103" t="str">
            <v>1.1.2.3.1.1.632</v>
          </cell>
          <cell r="B103" t="str">
            <v>Rueda Mendez Ornela</v>
          </cell>
          <cell r="E103">
            <v>20000</v>
          </cell>
          <cell r="F103">
            <v>20000</v>
          </cell>
        </row>
        <row r="104">
          <cell r="A104" t="str">
            <v>1.1.2.3.2</v>
          </cell>
          <cell r="B104" t="str">
            <v>Faltantes de Caja</v>
          </cell>
          <cell r="C104">
            <v>184.8</v>
          </cell>
          <cell r="E104">
            <v>1528.38</v>
          </cell>
          <cell r="F104">
            <v>1479.71</v>
          </cell>
          <cell r="G104">
            <v>233.47</v>
          </cell>
        </row>
        <row r="105">
          <cell r="A105" t="str">
            <v>1.1.2.3.2.1</v>
          </cell>
          <cell r="B105" t="str">
            <v>Faltantes de Caja Oficina Central</v>
          </cell>
          <cell r="C105">
            <v>184.8</v>
          </cell>
          <cell r="E105">
            <v>1528.38</v>
          </cell>
          <cell r="F105">
            <v>1479.71</v>
          </cell>
          <cell r="G105">
            <v>233.47</v>
          </cell>
        </row>
        <row r="106">
          <cell r="A106" t="str">
            <v>1.1.2.3.2.1.4</v>
          </cell>
          <cell r="B106" t="str">
            <v>Lopez Gilbert Martha Gpe.</v>
          </cell>
          <cell r="C106">
            <v>-20.22</v>
          </cell>
          <cell r="G106">
            <v>-20.22</v>
          </cell>
        </row>
        <row r="107">
          <cell r="A107" t="str">
            <v>1.1.2.3.2.1.7</v>
          </cell>
          <cell r="B107" t="str">
            <v>Grijalva Galdean Jesus Manuel</v>
          </cell>
          <cell r="C107">
            <v>2</v>
          </cell>
          <cell r="F107">
            <v>2</v>
          </cell>
        </row>
        <row r="108">
          <cell r="A108" t="str">
            <v>1.1.2.3.2.1.17</v>
          </cell>
          <cell r="B108" t="str">
            <v>Rios Gutierrez Lluvia Arlene</v>
          </cell>
          <cell r="C108">
            <v>115.79</v>
          </cell>
          <cell r="G108">
            <v>115.79</v>
          </cell>
        </row>
        <row r="109">
          <cell r="A109" t="str">
            <v>1.1.2.3.2.1.18</v>
          </cell>
          <cell r="B109" t="str">
            <v>Martinez Monarrez Siddharta</v>
          </cell>
          <cell r="E109">
            <v>52</v>
          </cell>
          <cell r="G109">
            <v>52</v>
          </cell>
        </row>
        <row r="110">
          <cell r="A110" t="str">
            <v>1.1.2.3.2.1.35</v>
          </cell>
          <cell r="B110" t="str">
            <v>Ortega Medellin Herminio</v>
          </cell>
          <cell r="C110">
            <v>1.7</v>
          </cell>
          <cell r="G110">
            <v>1.7</v>
          </cell>
        </row>
        <row r="111">
          <cell r="A111" t="str">
            <v>1.1.2.3.2.1.37</v>
          </cell>
          <cell r="B111" t="str">
            <v>De Leon Beltran Irma Yolanda</v>
          </cell>
          <cell r="C111">
            <v>84.1</v>
          </cell>
          <cell r="G111">
            <v>84.1</v>
          </cell>
        </row>
        <row r="112">
          <cell r="A112" t="str">
            <v>1.1.2.3.2.1.42</v>
          </cell>
          <cell r="B112" t="str">
            <v>Vergara Saucedo Jesus Antonio</v>
          </cell>
          <cell r="C112">
            <v>1</v>
          </cell>
          <cell r="E112">
            <v>19.78</v>
          </cell>
          <cell r="F112">
            <v>20.78</v>
          </cell>
        </row>
        <row r="113">
          <cell r="A113" t="str">
            <v>1.1.2.3.2.1.57</v>
          </cell>
          <cell r="B113" t="str">
            <v>Aguilar Graciano Adriana</v>
          </cell>
          <cell r="E113">
            <v>0.1</v>
          </cell>
          <cell r="G113">
            <v>0.1</v>
          </cell>
        </row>
        <row r="114">
          <cell r="A114" t="str">
            <v>1.1.2.3.2.1.58</v>
          </cell>
          <cell r="B114" t="str">
            <v>Baltazar Garcia Jesus Eduardo</v>
          </cell>
          <cell r="E114">
            <v>845</v>
          </cell>
          <cell r="F114">
            <v>845</v>
          </cell>
        </row>
        <row r="115">
          <cell r="A115" t="str">
            <v>1.1.2.3.2.1.62</v>
          </cell>
          <cell r="B115" t="str">
            <v>Romero Aguayo Evangelina</v>
          </cell>
          <cell r="C115">
            <v>0.43</v>
          </cell>
          <cell r="E115">
            <v>611.5</v>
          </cell>
          <cell r="F115">
            <v>611.92999999999995</v>
          </cell>
        </row>
        <row r="116">
          <cell r="A116" t="str">
            <v>1.1.2.3.3</v>
          </cell>
          <cell r="B116" t="str">
            <v>Cheques devueltos</v>
          </cell>
          <cell r="C116">
            <v>1498493.57</v>
          </cell>
          <cell r="E116">
            <v>6370</v>
          </cell>
          <cell r="F116">
            <v>274514</v>
          </cell>
          <cell r="G116">
            <v>1230349.57</v>
          </cell>
        </row>
        <row r="117">
          <cell r="A117" t="str">
            <v>1.1.2.3.3.1</v>
          </cell>
          <cell r="B117" t="str">
            <v>Cheques devueltos Oficina Central</v>
          </cell>
          <cell r="C117">
            <v>1498493.57</v>
          </cell>
          <cell r="E117">
            <v>6370</v>
          </cell>
          <cell r="F117">
            <v>274514</v>
          </cell>
          <cell r="G117">
            <v>1230349.57</v>
          </cell>
        </row>
        <row r="118">
          <cell r="A118" t="str">
            <v>1.1.2.3.3.1.1</v>
          </cell>
          <cell r="B118" t="str">
            <v>Cheques devueltos MN</v>
          </cell>
          <cell r="C118">
            <v>1498493.57</v>
          </cell>
          <cell r="E118">
            <v>6370</v>
          </cell>
          <cell r="F118">
            <v>274514</v>
          </cell>
          <cell r="G118">
            <v>1230349.57</v>
          </cell>
        </row>
        <row r="119">
          <cell r="A119" t="str">
            <v>1.1.2.3.4</v>
          </cell>
          <cell r="B119" t="str">
            <v>Funcionarios y Empleados</v>
          </cell>
          <cell r="C119">
            <v>104245.7</v>
          </cell>
          <cell r="E119">
            <v>1011094.66</v>
          </cell>
          <cell r="F119">
            <v>436525.68</v>
          </cell>
          <cell r="G119">
            <v>678814.68</v>
          </cell>
        </row>
        <row r="120">
          <cell r="A120" t="str">
            <v>1.1.2.3.4.1</v>
          </cell>
          <cell r="B120" t="str">
            <v>Funcionarios y Empleados Oficina Central</v>
          </cell>
          <cell r="C120">
            <v>104245.7</v>
          </cell>
          <cell r="E120">
            <v>1011094.66</v>
          </cell>
          <cell r="F120">
            <v>436525.68</v>
          </cell>
          <cell r="G120">
            <v>678814.68</v>
          </cell>
        </row>
        <row r="121">
          <cell r="A121" t="str">
            <v>1.1.2.3.4.1.17</v>
          </cell>
          <cell r="B121" t="str">
            <v>Favela Rivera Adan</v>
          </cell>
          <cell r="E121">
            <v>3474.93</v>
          </cell>
          <cell r="G121">
            <v>3474.93</v>
          </cell>
        </row>
        <row r="122">
          <cell r="A122" t="str">
            <v>1.1.2.3.4.1.18</v>
          </cell>
          <cell r="B122" t="str">
            <v>Verdinez Juarez Eleazar</v>
          </cell>
          <cell r="E122">
            <v>3138.01</v>
          </cell>
          <cell r="G122">
            <v>3138.01</v>
          </cell>
        </row>
        <row r="123">
          <cell r="A123" t="str">
            <v>1.1.2.3.4.1.20</v>
          </cell>
          <cell r="B123" t="str">
            <v>Herrera Diaz Luis</v>
          </cell>
          <cell r="E123">
            <v>2540.5</v>
          </cell>
          <cell r="G123">
            <v>2540.5</v>
          </cell>
        </row>
        <row r="124">
          <cell r="A124" t="str">
            <v>1.1.2.3.4.1.27</v>
          </cell>
          <cell r="B124" t="str">
            <v>Garcia Curiel Andres</v>
          </cell>
          <cell r="E124">
            <v>3039.29</v>
          </cell>
          <cell r="G124">
            <v>3039.29</v>
          </cell>
        </row>
        <row r="125">
          <cell r="A125" t="str">
            <v>1.1.2.3.4.1.31</v>
          </cell>
          <cell r="B125" t="str">
            <v>Almaraz J. Alfonso</v>
          </cell>
          <cell r="E125">
            <v>1567.28</v>
          </cell>
          <cell r="G125">
            <v>1567.28</v>
          </cell>
        </row>
        <row r="126">
          <cell r="A126" t="str">
            <v>1.1.2.3.4.1.71</v>
          </cell>
          <cell r="B126" t="str">
            <v>Joya Castillo Luis Alfonso</v>
          </cell>
          <cell r="E126">
            <v>3041.26</v>
          </cell>
          <cell r="G126">
            <v>3041.26</v>
          </cell>
        </row>
        <row r="127">
          <cell r="A127" t="str">
            <v>1.1.2.3.4.1.76</v>
          </cell>
          <cell r="B127" t="str">
            <v>Lopez Gilbert Martha Guadalupe</v>
          </cell>
          <cell r="C127">
            <v>1249.96</v>
          </cell>
          <cell r="F127">
            <v>1250</v>
          </cell>
          <cell r="G127">
            <v>-0.04</v>
          </cell>
        </row>
        <row r="128">
          <cell r="A128" t="str">
            <v>1.1.2.3.4.1.87</v>
          </cell>
          <cell r="B128" t="str">
            <v>Paredes Esquer Raul Javier</v>
          </cell>
          <cell r="C128">
            <v>34000</v>
          </cell>
          <cell r="E128">
            <v>4966.3100000000004</v>
          </cell>
          <cell r="F128">
            <v>34000</v>
          </cell>
          <cell r="G128">
            <v>4966.3100000000004</v>
          </cell>
        </row>
        <row r="129">
          <cell r="A129" t="str">
            <v>1.1.2.3.4.1.88</v>
          </cell>
          <cell r="B129" t="str">
            <v>Pimentel Sierra Heriberto Valentin</v>
          </cell>
          <cell r="E129">
            <v>3633.3</v>
          </cell>
          <cell r="G129">
            <v>3633.3</v>
          </cell>
        </row>
        <row r="130">
          <cell r="A130" t="str">
            <v>1.1.2.3.4.1.109</v>
          </cell>
          <cell r="B130" t="str">
            <v>Peña Huerta Ismael Horacio Pc</v>
          </cell>
          <cell r="E130">
            <v>3033.04</v>
          </cell>
          <cell r="G130">
            <v>3033.04</v>
          </cell>
        </row>
        <row r="131">
          <cell r="A131" t="str">
            <v>1.1.2.3.4.1.110</v>
          </cell>
          <cell r="B131" t="str">
            <v>Paez Nuño Guadalupe Yesenia</v>
          </cell>
          <cell r="E131">
            <v>2540.48</v>
          </cell>
          <cell r="G131">
            <v>2540.48</v>
          </cell>
        </row>
        <row r="132">
          <cell r="A132" t="str">
            <v>1.1.2.3.4.1.131</v>
          </cell>
          <cell r="B132" t="str">
            <v>Duron Higuera Ernesto</v>
          </cell>
          <cell r="E132">
            <v>2540.48</v>
          </cell>
          <cell r="G132">
            <v>2540.48</v>
          </cell>
        </row>
        <row r="133">
          <cell r="A133" t="str">
            <v>1.1.2.3.4.1.133</v>
          </cell>
          <cell r="B133" t="str">
            <v>Zermeño Chavez Manuel</v>
          </cell>
          <cell r="C133">
            <v>25000</v>
          </cell>
          <cell r="E133">
            <v>5000</v>
          </cell>
          <cell r="F133">
            <v>30000</v>
          </cell>
        </row>
        <row r="134">
          <cell r="A134" t="str">
            <v>1.1.2.3.4.1.161</v>
          </cell>
          <cell r="B134" t="str">
            <v>OCHOA HERMOSILLO JUAN ANTONIO</v>
          </cell>
          <cell r="E134">
            <v>2540.48</v>
          </cell>
          <cell r="G134">
            <v>2540.48</v>
          </cell>
        </row>
        <row r="135">
          <cell r="A135" t="str">
            <v>1.1.2.3.4.1.167</v>
          </cell>
          <cell r="B135" t="str">
            <v>AISPURO DOILEZ J ASUNCION</v>
          </cell>
          <cell r="E135">
            <v>7893.41</v>
          </cell>
          <cell r="F135">
            <v>5352.93</v>
          </cell>
          <cell r="G135">
            <v>2540.48</v>
          </cell>
        </row>
        <row r="136">
          <cell r="A136" t="str">
            <v>1.1.2.3.4.1.169</v>
          </cell>
          <cell r="B136" t="str">
            <v>MUNGUIA MONTAÑEZ JOSE ENRIQUE</v>
          </cell>
          <cell r="E136">
            <v>3039.29</v>
          </cell>
          <cell r="G136">
            <v>3039.29</v>
          </cell>
        </row>
        <row r="137">
          <cell r="A137" t="str">
            <v>1.1.2.3.4.1.172</v>
          </cell>
          <cell r="B137" t="str">
            <v>RINCON SALMERON SILVERIO</v>
          </cell>
          <cell r="C137">
            <v>10000</v>
          </cell>
          <cell r="F137">
            <v>10000</v>
          </cell>
        </row>
        <row r="138">
          <cell r="A138" t="str">
            <v>1.1.2.3.4.1.185</v>
          </cell>
          <cell r="B138" t="str">
            <v>Aguilar Rivas Evelia</v>
          </cell>
          <cell r="E138">
            <v>8000</v>
          </cell>
          <cell r="G138">
            <v>8000</v>
          </cell>
        </row>
        <row r="139">
          <cell r="A139" t="str">
            <v>1.1.2.3.4.1.189</v>
          </cell>
          <cell r="B139" t="str">
            <v>Cervantes Rivera Fernando Arturo</v>
          </cell>
          <cell r="E139">
            <v>3632.83</v>
          </cell>
          <cell r="G139">
            <v>3632.83</v>
          </cell>
        </row>
        <row r="140">
          <cell r="A140" t="str">
            <v>1.1.2.3.4.1.193</v>
          </cell>
          <cell r="B140" t="str">
            <v>Chavira Torres Enrique</v>
          </cell>
          <cell r="C140">
            <v>0.01</v>
          </cell>
          <cell r="G140">
            <v>0.01</v>
          </cell>
        </row>
        <row r="141">
          <cell r="A141" t="str">
            <v>1.1.2.3.4.1.198</v>
          </cell>
          <cell r="B141" t="str">
            <v>Peña Ramirez Juan Pablo</v>
          </cell>
          <cell r="E141">
            <v>2540.48</v>
          </cell>
          <cell r="G141">
            <v>2540.48</v>
          </cell>
        </row>
        <row r="142">
          <cell r="A142" t="str">
            <v>1.1.2.3.4.1.199</v>
          </cell>
          <cell r="B142" t="str">
            <v>Amador Villavicencio Silverio</v>
          </cell>
          <cell r="E142">
            <v>2540.48</v>
          </cell>
          <cell r="G142">
            <v>2540.48</v>
          </cell>
        </row>
        <row r="143">
          <cell r="A143" t="str">
            <v>1.1.2.3.4.1.200</v>
          </cell>
          <cell r="B143" t="str">
            <v>Espinoza Torres Carlos Armando</v>
          </cell>
          <cell r="E143">
            <v>2656.83</v>
          </cell>
          <cell r="G143">
            <v>2656.83</v>
          </cell>
        </row>
        <row r="144">
          <cell r="A144" t="str">
            <v>1.1.2.3.4.1.209</v>
          </cell>
          <cell r="B144" t="str">
            <v>Guillen Morrugares José María</v>
          </cell>
          <cell r="E144">
            <v>3138.01</v>
          </cell>
          <cell r="G144">
            <v>3138.01</v>
          </cell>
        </row>
        <row r="145">
          <cell r="A145" t="str">
            <v>1.1.2.3.4.1.211</v>
          </cell>
          <cell r="B145" t="str">
            <v>Aguirre Garcia Angel Eduardo</v>
          </cell>
          <cell r="C145">
            <v>3000</v>
          </cell>
          <cell r="F145">
            <v>3000</v>
          </cell>
        </row>
        <row r="146">
          <cell r="A146" t="str">
            <v>1.1.2.3.4.1.214</v>
          </cell>
          <cell r="B146" t="str">
            <v>Calixto Arteaga Luis Angel</v>
          </cell>
          <cell r="C146">
            <v>-0.04</v>
          </cell>
          <cell r="G146">
            <v>-0.04</v>
          </cell>
        </row>
        <row r="147">
          <cell r="A147" t="str">
            <v>1.1.2.3.4.1.216</v>
          </cell>
          <cell r="B147" t="str">
            <v>Vallejo Maya Verónica</v>
          </cell>
          <cell r="E147">
            <v>2540.48</v>
          </cell>
          <cell r="G147">
            <v>2540.48</v>
          </cell>
        </row>
        <row r="148">
          <cell r="A148" t="str">
            <v>1.1.2.3.4.1.220</v>
          </cell>
          <cell r="B148" t="str">
            <v>Hernandez Cota Francisco</v>
          </cell>
          <cell r="C148">
            <v>0.02</v>
          </cell>
          <cell r="E148">
            <v>2540.48</v>
          </cell>
          <cell r="G148">
            <v>2540.5</v>
          </cell>
        </row>
        <row r="149">
          <cell r="A149" t="str">
            <v>1.1.2.3.4.1.221</v>
          </cell>
          <cell r="B149" t="str">
            <v>Garcia Ames Carlos Arturo</v>
          </cell>
          <cell r="C149">
            <v>0.01</v>
          </cell>
          <cell r="G149">
            <v>0.01</v>
          </cell>
        </row>
        <row r="150">
          <cell r="A150" t="str">
            <v>1.1.2.3.4.1.224</v>
          </cell>
          <cell r="B150" t="str">
            <v>Rios Osuna Francisco Roberto</v>
          </cell>
          <cell r="E150">
            <v>3039.66</v>
          </cell>
          <cell r="G150">
            <v>3039.66</v>
          </cell>
        </row>
        <row r="151">
          <cell r="A151" t="str">
            <v>1.1.2.3.4.1.225</v>
          </cell>
          <cell r="B151" t="str">
            <v>Perez Nieto Reynaldo</v>
          </cell>
          <cell r="E151">
            <v>4338.53</v>
          </cell>
          <cell r="G151">
            <v>4338.53</v>
          </cell>
        </row>
        <row r="152">
          <cell r="A152" t="str">
            <v>1.1.2.3.4.1.230</v>
          </cell>
          <cell r="B152" t="str">
            <v>Ordoñez Mora Angelica Delicia</v>
          </cell>
          <cell r="E152">
            <v>2540.4899999999998</v>
          </cell>
          <cell r="G152">
            <v>2540.4899999999998</v>
          </cell>
        </row>
        <row r="153">
          <cell r="A153" t="str">
            <v>1.1.2.3.4.1.234</v>
          </cell>
          <cell r="B153" t="str">
            <v>Ledesma Lopez Ernesto Cesar</v>
          </cell>
          <cell r="E153">
            <v>2624.03</v>
          </cell>
          <cell r="G153">
            <v>2624.03</v>
          </cell>
        </row>
        <row r="154">
          <cell r="A154" t="str">
            <v>1.1.2.3.4.1.238</v>
          </cell>
          <cell r="B154" t="str">
            <v>Garcia Moreno Oswaldo Eduardo</v>
          </cell>
          <cell r="E154">
            <v>3033.53</v>
          </cell>
          <cell r="G154">
            <v>3033.53</v>
          </cell>
        </row>
        <row r="155">
          <cell r="A155" t="str">
            <v>1.1.2.3.4.1.246</v>
          </cell>
          <cell r="B155" t="str">
            <v>Fuentes Huincles Jesus</v>
          </cell>
          <cell r="E155">
            <v>2540.48</v>
          </cell>
          <cell r="F155">
            <v>2534.6999999999998</v>
          </cell>
          <cell r="G155">
            <v>5.78</v>
          </cell>
        </row>
        <row r="156">
          <cell r="A156" t="str">
            <v>1.1.2.3.4.1.248</v>
          </cell>
          <cell r="B156" t="str">
            <v>Olive Gomez Jorge Luis</v>
          </cell>
          <cell r="E156">
            <v>2540.48</v>
          </cell>
          <cell r="G156">
            <v>2540.48</v>
          </cell>
        </row>
        <row r="157">
          <cell r="A157" t="str">
            <v>1.1.2.3.4.1.249</v>
          </cell>
          <cell r="B157" t="str">
            <v>Sosa Flores Luis</v>
          </cell>
          <cell r="E157">
            <v>2540.48</v>
          </cell>
          <cell r="G157">
            <v>2540.48</v>
          </cell>
        </row>
        <row r="158">
          <cell r="A158" t="str">
            <v>1.1.2.3.4.1.250</v>
          </cell>
          <cell r="B158" t="str">
            <v>Romero Rivera Efren</v>
          </cell>
          <cell r="E158">
            <v>2540.48</v>
          </cell>
          <cell r="G158">
            <v>2540.48</v>
          </cell>
        </row>
        <row r="159">
          <cell r="A159" t="str">
            <v>1.1.2.3.4.1.251</v>
          </cell>
          <cell r="B159" t="str">
            <v>Cipres Botello Rosa Maria</v>
          </cell>
          <cell r="C159">
            <v>-0.03</v>
          </cell>
          <cell r="G159">
            <v>-0.03</v>
          </cell>
        </row>
        <row r="160">
          <cell r="A160" t="str">
            <v>1.1.2.3.4.1.254</v>
          </cell>
          <cell r="B160" t="str">
            <v>Casas Zamora Luis Roberto</v>
          </cell>
          <cell r="E160">
            <v>3632.83</v>
          </cell>
          <cell r="G160">
            <v>3632.83</v>
          </cell>
        </row>
        <row r="161">
          <cell r="A161" t="str">
            <v>1.1.2.3.4.1.263</v>
          </cell>
          <cell r="B161" t="str">
            <v>Mendoza Borjas Hector Gerardo</v>
          </cell>
          <cell r="E161">
            <v>29016</v>
          </cell>
          <cell r="F161">
            <v>29016</v>
          </cell>
        </row>
        <row r="162">
          <cell r="A162" t="str">
            <v>1.1.2.3.4.1.277</v>
          </cell>
          <cell r="B162" t="str">
            <v>Estrada Villalobos Hector Gerardo</v>
          </cell>
          <cell r="C162">
            <v>0.01</v>
          </cell>
          <cell r="G162">
            <v>0.01</v>
          </cell>
        </row>
        <row r="163">
          <cell r="A163" t="str">
            <v>1.1.2.3.4.1.283</v>
          </cell>
          <cell r="B163" t="str">
            <v>Moreno Perez Ricardo</v>
          </cell>
          <cell r="E163">
            <v>2542.35</v>
          </cell>
          <cell r="G163">
            <v>2542.35</v>
          </cell>
        </row>
        <row r="164">
          <cell r="A164" t="str">
            <v>1.1.2.3.4.1.291</v>
          </cell>
          <cell r="B164" t="str">
            <v>Hurtado Gradilla Noe</v>
          </cell>
          <cell r="C164">
            <v>0.01</v>
          </cell>
          <cell r="G164">
            <v>0.01</v>
          </cell>
        </row>
        <row r="165">
          <cell r="A165" t="str">
            <v>1.1.2.3.4.1.292</v>
          </cell>
          <cell r="B165" t="str">
            <v>De La Rosa Matinez Oscar</v>
          </cell>
          <cell r="C165">
            <v>0.01</v>
          </cell>
          <cell r="G165">
            <v>0.01</v>
          </cell>
        </row>
        <row r="166">
          <cell r="A166" t="str">
            <v>1.1.2.3.4.1.294</v>
          </cell>
          <cell r="B166" t="str">
            <v>De La Rosa Martinez Ernesto</v>
          </cell>
          <cell r="C166">
            <v>0.01</v>
          </cell>
          <cell r="G166">
            <v>0.01</v>
          </cell>
        </row>
        <row r="167">
          <cell r="A167" t="str">
            <v>1.1.2.3.4.1.296</v>
          </cell>
          <cell r="B167" t="str">
            <v>Sierra Fonseca Carlos</v>
          </cell>
          <cell r="C167">
            <v>0.01</v>
          </cell>
          <cell r="G167">
            <v>0.01</v>
          </cell>
        </row>
        <row r="168">
          <cell r="A168" t="str">
            <v>1.1.2.3.4.1.306</v>
          </cell>
          <cell r="B168" t="str">
            <v>Castillo Peña Marco Antonio</v>
          </cell>
          <cell r="E168">
            <v>2542.35</v>
          </cell>
          <cell r="G168">
            <v>2542.35</v>
          </cell>
        </row>
        <row r="169">
          <cell r="A169" t="str">
            <v>1.1.2.3.4.1.309</v>
          </cell>
          <cell r="B169" t="str">
            <v>Moreno Orosco Pedro</v>
          </cell>
          <cell r="C169">
            <v>-1855.56</v>
          </cell>
          <cell r="E169">
            <v>3227.14</v>
          </cell>
          <cell r="G169">
            <v>1371.58</v>
          </cell>
        </row>
        <row r="170">
          <cell r="A170" t="str">
            <v>1.1.2.3.4.1.310</v>
          </cell>
          <cell r="B170" t="str">
            <v>Rodriguez Ramirez Juan Carlos</v>
          </cell>
          <cell r="E170">
            <v>2400.11</v>
          </cell>
          <cell r="G170">
            <v>2400.11</v>
          </cell>
        </row>
        <row r="171">
          <cell r="A171" t="str">
            <v>1.1.2.3.4.1.311</v>
          </cell>
          <cell r="B171" t="str">
            <v>Franco Balderas Christian Arturo</v>
          </cell>
          <cell r="E171">
            <v>3039.29</v>
          </cell>
          <cell r="G171">
            <v>3039.29</v>
          </cell>
        </row>
        <row r="172">
          <cell r="A172" t="str">
            <v>1.1.2.3.4.1.312</v>
          </cell>
          <cell r="B172" t="str">
            <v>Perez Ortega Hugo Enrique</v>
          </cell>
          <cell r="E172">
            <v>3039.66</v>
          </cell>
          <cell r="G172">
            <v>3039.66</v>
          </cell>
        </row>
        <row r="173">
          <cell r="A173" t="str">
            <v>1.1.2.3.4.1.313</v>
          </cell>
          <cell r="B173" t="str">
            <v>Diaz Lopez Javier</v>
          </cell>
          <cell r="E173">
            <v>2540.48</v>
          </cell>
          <cell r="G173">
            <v>2540.48</v>
          </cell>
        </row>
        <row r="174">
          <cell r="A174" t="str">
            <v>1.1.2.3.4.1.314</v>
          </cell>
          <cell r="B174" t="str">
            <v>Pale Rosales Mauricio Joel</v>
          </cell>
          <cell r="E174">
            <v>2540.48</v>
          </cell>
          <cell r="G174">
            <v>2540.48</v>
          </cell>
        </row>
        <row r="175">
          <cell r="A175" t="str">
            <v>1.1.2.3.4.1.315</v>
          </cell>
          <cell r="B175" t="str">
            <v>Olguin Escalera  Abel De Jesus</v>
          </cell>
          <cell r="E175">
            <v>2540.48</v>
          </cell>
          <cell r="G175">
            <v>2540.48</v>
          </cell>
        </row>
        <row r="176">
          <cell r="A176" t="str">
            <v>1.1.2.3.4.1.316</v>
          </cell>
          <cell r="B176" t="str">
            <v>Quijas Lozano Oscar Manuel</v>
          </cell>
          <cell r="E176">
            <v>2540.48</v>
          </cell>
          <cell r="G176">
            <v>2540.48</v>
          </cell>
        </row>
        <row r="177">
          <cell r="A177" t="str">
            <v>1.1.2.3.4.1.317</v>
          </cell>
          <cell r="B177" t="str">
            <v>Gonzalez Villareal Juan Manuel</v>
          </cell>
          <cell r="E177">
            <v>4230.28</v>
          </cell>
          <cell r="F177">
            <v>1689.8</v>
          </cell>
          <cell r="G177">
            <v>2540.48</v>
          </cell>
        </row>
        <row r="178">
          <cell r="A178" t="str">
            <v>1.1.2.3.4.1.318</v>
          </cell>
          <cell r="B178" t="str">
            <v>Jimenez Cortez Roberto Antonio</v>
          </cell>
          <cell r="E178">
            <v>3039.66</v>
          </cell>
          <cell r="G178">
            <v>3039.66</v>
          </cell>
        </row>
        <row r="179">
          <cell r="A179" t="str">
            <v>1.1.2.3.4.1.323</v>
          </cell>
          <cell r="B179" t="str">
            <v>Gomez Ramirez Katia</v>
          </cell>
          <cell r="E179">
            <v>2524.0100000000002</v>
          </cell>
          <cell r="G179">
            <v>2524.0100000000002</v>
          </cell>
        </row>
        <row r="180">
          <cell r="A180" t="str">
            <v>1.1.2.3.4.1.331</v>
          </cell>
          <cell r="B180" t="str">
            <v>Rosales Casarez Dagoberto</v>
          </cell>
          <cell r="E180">
            <v>2540.48</v>
          </cell>
          <cell r="G180">
            <v>2540.48</v>
          </cell>
        </row>
        <row r="181">
          <cell r="A181" t="str">
            <v>1.1.2.3.4.1.334</v>
          </cell>
          <cell r="B181" t="str">
            <v>Topete Cecena Leonardo</v>
          </cell>
          <cell r="E181">
            <v>2540.48</v>
          </cell>
          <cell r="G181">
            <v>2540.48</v>
          </cell>
        </row>
        <row r="182">
          <cell r="A182" t="str">
            <v>1.1.2.3.4.1.335</v>
          </cell>
          <cell r="B182" t="str">
            <v>Abarca Valenzuela Said Eduardo</v>
          </cell>
          <cell r="E182">
            <v>3039.66</v>
          </cell>
          <cell r="G182">
            <v>3039.66</v>
          </cell>
        </row>
        <row r="183">
          <cell r="A183" t="str">
            <v>1.1.2.3.4.1.339</v>
          </cell>
          <cell r="B183" t="str">
            <v>Frausto Flores Eusebio Eriberto</v>
          </cell>
          <cell r="E183">
            <v>2540.48</v>
          </cell>
          <cell r="G183">
            <v>2540.48</v>
          </cell>
        </row>
        <row r="184">
          <cell r="A184" t="str">
            <v>1.1.2.3.4.1.341</v>
          </cell>
          <cell r="B184" t="str">
            <v>Lopez Jimenez Esteban</v>
          </cell>
          <cell r="E184">
            <v>2624.03</v>
          </cell>
          <cell r="G184">
            <v>2624.03</v>
          </cell>
        </row>
        <row r="185">
          <cell r="A185" t="str">
            <v>1.1.2.3.4.1.342</v>
          </cell>
          <cell r="B185" t="str">
            <v>Ledesma Lopez Nelson Rene</v>
          </cell>
          <cell r="E185">
            <v>2624.03</v>
          </cell>
          <cell r="G185">
            <v>2624.03</v>
          </cell>
        </row>
        <row r="186">
          <cell r="A186" t="str">
            <v>1.1.2.3.4.1.345</v>
          </cell>
          <cell r="B186" t="str">
            <v>Rivera Martinez Francisco Javier</v>
          </cell>
          <cell r="C186">
            <v>-2</v>
          </cell>
          <cell r="E186">
            <v>2540.48</v>
          </cell>
          <cell r="G186">
            <v>2538.48</v>
          </cell>
        </row>
        <row r="187">
          <cell r="A187" t="str">
            <v>1.1.2.3.4.1.383</v>
          </cell>
          <cell r="B187" t="str">
            <v>Sanchez Alzalde Manuel</v>
          </cell>
          <cell r="C187">
            <v>-0.01</v>
          </cell>
          <cell r="E187">
            <v>50000</v>
          </cell>
          <cell r="F187">
            <v>50000</v>
          </cell>
          <cell r="G187">
            <v>-0.01</v>
          </cell>
        </row>
        <row r="188">
          <cell r="A188" t="str">
            <v>1.1.2.3.4.1.384</v>
          </cell>
          <cell r="B188" t="str">
            <v>Gutierrez Cuen Vidal</v>
          </cell>
          <cell r="C188">
            <v>0.01</v>
          </cell>
          <cell r="G188">
            <v>0.01</v>
          </cell>
        </row>
        <row r="189">
          <cell r="A189" t="str">
            <v>1.1.2.3.4.1.385</v>
          </cell>
          <cell r="B189" t="str">
            <v>Ortiz Gilbert Jose Domingo</v>
          </cell>
          <cell r="C189">
            <v>-0.01</v>
          </cell>
          <cell r="E189">
            <v>50000</v>
          </cell>
          <cell r="F189">
            <v>50000</v>
          </cell>
          <cell r="G189">
            <v>-0.01</v>
          </cell>
        </row>
        <row r="190">
          <cell r="A190" t="str">
            <v>1.1.2.3.4.1.386</v>
          </cell>
          <cell r="B190" t="str">
            <v>Solano Camacho Juan</v>
          </cell>
          <cell r="C190">
            <v>0.01</v>
          </cell>
          <cell r="G190">
            <v>0.01</v>
          </cell>
        </row>
        <row r="191">
          <cell r="A191" t="str">
            <v>1.1.2.3.4.1.387</v>
          </cell>
          <cell r="B191" t="str">
            <v>Espinoza Mendoza Rodolfo</v>
          </cell>
          <cell r="C191">
            <v>-0.01</v>
          </cell>
          <cell r="E191">
            <v>50000</v>
          </cell>
          <cell r="F191">
            <v>50000</v>
          </cell>
          <cell r="G191">
            <v>-0.01</v>
          </cell>
        </row>
        <row r="192">
          <cell r="A192" t="str">
            <v>1.1.2.3.4.1.388</v>
          </cell>
          <cell r="B192" t="str">
            <v>Chavira Torres Jorge Luis</v>
          </cell>
          <cell r="C192">
            <v>0.01</v>
          </cell>
          <cell r="G192">
            <v>0.01</v>
          </cell>
        </row>
        <row r="193">
          <cell r="A193" t="str">
            <v>1.1.2.3.4.1.389</v>
          </cell>
          <cell r="B193" t="str">
            <v>Esparza Hernandez Mario</v>
          </cell>
          <cell r="C193">
            <v>0.01</v>
          </cell>
          <cell r="G193">
            <v>0.01</v>
          </cell>
        </row>
        <row r="194">
          <cell r="A194" t="str">
            <v>1.1.2.3.4.1.391</v>
          </cell>
          <cell r="B194" t="str">
            <v>Carrizoza Quevedo Hector Enrique</v>
          </cell>
          <cell r="C194">
            <v>0.01</v>
          </cell>
          <cell r="G194">
            <v>0.01</v>
          </cell>
        </row>
        <row r="195">
          <cell r="A195" t="str">
            <v>1.1.2.3.4.1.392</v>
          </cell>
          <cell r="B195" t="str">
            <v>Ortiz Gilbert Martin</v>
          </cell>
          <cell r="C195">
            <v>0.01</v>
          </cell>
          <cell r="G195">
            <v>0.01</v>
          </cell>
        </row>
        <row r="196">
          <cell r="A196" t="str">
            <v>1.1.2.3.4.1.393</v>
          </cell>
          <cell r="B196" t="str">
            <v>De Anda Gaytan Raymundo Javier</v>
          </cell>
          <cell r="C196">
            <v>0.01</v>
          </cell>
          <cell r="G196">
            <v>0.01</v>
          </cell>
        </row>
        <row r="197">
          <cell r="A197" t="str">
            <v>1.1.2.3.4.1.394</v>
          </cell>
          <cell r="B197" t="str">
            <v>Ruiz Ortega Jose Juan</v>
          </cell>
          <cell r="C197">
            <v>-0.01</v>
          </cell>
          <cell r="E197">
            <v>13177</v>
          </cell>
          <cell r="F197">
            <v>13176.99</v>
          </cell>
        </row>
        <row r="198">
          <cell r="A198" t="str">
            <v>1.1.2.3.4.1.396</v>
          </cell>
          <cell r="B198" t="str">
            <v>Castelan Medina Hector</v>
          </cell>
          <cell r="C198">
            <v>-0.08</v>
          </cell>
          <cell r="G198">
            <v>-0.08</v>
          </cell>
        </row>
        <row r="199">
          <cell r="A199" t="str">
            <v>1.1.2.3.4.1.402</v>
          </cell>
          <cell r="B199" t="str">
            <v>Lopez Rios Mario</v>
          </cell>
          <cell r="C199">
            <v>0.01</v>
          </cell>
          <cell r="G199">
            <v>0.01</v>
          </cell>
        </row>
        <row r="200">
          <cell r="A200" t="str">
            <v>1.1.2.3.4.1.404</v>
          </cell>
          <cell r="B200" t="str">
            <v>Gomez Cardenas Hector</v>
          </cell>
          <cell r="C200">
            <v>0.01</v>
          </cell>
          <cell r="G200">
            <v>0.01</v>
          </cell>
        </row>
        <row r="201">
          <cell r="A201" t="str">
            <v>1.1.2.3.4.1.405</v>
          </cell>
          <cell r="B201" t="str">
            <v>Gastelum Leyva Marco Antonio</v>
          </cell>
          <cell r="C201">
            <v>0.01</v>
          </cell>
          <cell r="G201">
            <v>0.01</v>
          </cell>
        </row>
        <row r="202">
          <cell r="A202" t="str">
            <v>1.1.2.3.4.1.412</v>
          </cell>
          <cell r="B202" t="str">
            <v>Aranda Cazarez Olga Lidia</v>
          </cell>
          <cell r="C202">
            <v>-0.04</v>
          </cell>
          <cell r="G202">
            <v>-0.04</v>
          </cell>
        </row>
        <row r="203">
          <cell r="A203" t="str">
            <v>1.1.2.3.4.1.414</v>
          </cell>
          <cell r="B203" t="str">
            <v>Gonzalez Rosas Ismael</v>
          </cell>
          <cell r="C203">
            <v>0.01</v>
          </cell>
          <cell r="G203">
            <v>0.01</v>
          </cell>
        </row>
        <row r="204">
          <cell r="A204" t="str">
            <v>1.1.2.3.4.1.415</v>
          </cell>
          <cell r="B204" t="str">
            <v>Pelayo Hernandez Agustin</v>
          </cell>
          <cell r="C204">
            <v>0.01</v>
          </cell>
          <cell r="G204">
            <v>0.01</v>
          </cell>
        </row>
        <row r="205">
          <cell r="A205" t="str">
            <v>1.1.2.3.4.1.416</v>
          </cell>
          <cell r="B205" t="str">
            <v>Arias Diaz Marco Antonio</v>
          </cell>
          <cell r="C205">
            <v>-0.01</v>
          </cell>
          <cell r="G205">
            <v>-0.01</v>
          </cell>
        </row>
        <row r="206">
          <cell r="A206" t="str">
            <v>1.1.2.3.4.1.417</v>
          </cell>
          <cell r="B206" t="str">
            <v>Vera Sierra Mohamed Everardo</v>
          </cell>
          <cell r="C206">
            <v>-0.01</v>
          </cell>
          <cell r="G206">
            <v>-0.01</v>
          </cell>
        </row>
        <row r="207">
          <cell r="A207" t="str">
            <v>1.1.2.3.4.1.425</v>
          </cell>
          <cell r="B207" t="str">
            <v>Nuñez Mejia Jorge Hipolito</v>
          </cell>
          <cell r="C207">
            <v>0.01</v>
          </cell>
          <cell r="G207">
            <v>0.01</v>
          </cell>
        </row>
        <row r="208">
          <cell r="A208" t="str">
            <v>1.1.2.3.4.1.426</v>
          </cell>
          <cell r="B208" t="str">
            <v>Reynoso Andrade Raul</v>
          </cell>
          <cell r="E208">
            <v>1289</v>
          </cell>
          <cell r="F208">
            <v>1289</v>
          </cell>
        </row>
        <row r="209">
          <cell r="A209" t="str">
            <v>1.1.2.3.4.1.427</v>
          </cell>
          <cell r="B209" t="str">
            <v>Marrufo Carrizoza Edgar</v>
          </cell>
          <cell r="C209">
            <v>-0.01</v>
          </cell>
          <cell r="G209">
            <v>-0.01</v>
          </cell>
        </row>
        <row r="210">
          <cell r="A210" t="str">
            <v>1.1.2.3.4.1.428</v>
          </cell>
          <cell r="B210" t="str">
            <v>De Anda Martinez Raymundo</v>
          </cell>
          <cell r="C210">
            <v>-0.01</v>
          </cell>
          <cell r="G210">
            <v>-0.01</v>
          </cell>
        </row>
        <row r="211">
          <cell r="A211" t="str">
            <v>1.1.2.3.4.1.431</v>
          </cell>
          <cell r="B211" t="str">
            <v>Melendrez Talamantes Jesus</v>
          </cell>
          <cell r="E211">
            <v>1288.52</v>
          </cell>
          <cell r="F211">
            <v>1288.52</v>
          </cell>
        </row>
        <row r="212">
          <cell r="A212" t="str">
            <v>1.1.2.3.4.1.432</v>
          </cell>
          <cell r="B212" t="str">
            <v>Moreno Esparza Jose Guadalupe</v>
          </cell>
          <cell r="C212">
            <v>-0.01</v>
          </cell>
          <cell r="G212">
            <v>-0.01</v>
          </cell>
        </row>
        <row r="213">
          <cell r="A213" t="str">
            <v>1.1.2.3.4.1.433</v>
          </cell>
          <cell r="B213" t="str">
            <v>Aguilar Perez Omar Armando</v>
          </cell>
          <cell r="C213">
            <v>-0.01</v>
          </cell>
          <cell r="G213">
            <v>-0.01</v>
          </cell>
        </row>
        <row r="214">
          <cell r="A214" t="str">
            <v>1.1.2.3.4.1.436</v>
          </cell>
          <cell r="B214" t="str">
            <v>Fajardo Acuña Tomas</v>
          </cell>
          <cell r="C214">
            <v>0.01</v>
          </cell>
          <cell r="G214">
            <v>0.01</v>
          </cell>
        </row>
        <row r="215">
          <cell r="A215" t="str">
            <v>1.1.2.3.4.1.437</v>
          </cell>
          <cell r="B215" t="str">
            <v>Becerra Barbosa Carlos F.</v>
          </cell>
          <cell r="C215">
            <v>0.01</v>
          </cell>
          <cell r="G215">
            <v>0.01</v>
          </cell>
        </row>
        <row r="216">
          <cell r="A216" t="str">
            <v>1.1.2.3.4.1.464</v>
          </cell>
          <cell r="B216" t="str">
            <v>Castillo Arias Carlos Alberto</v>
          </cell>
          <cell r="C216">
            <v>0.01</v>
          </cell>
          <cell r="G216">
            <v>0.01</v>
          </cell>
        </row>
        <row r="217">
          <cell r="A217" t="str">
            <v>1.1.2.3.4.1.467</v>
          </cell>
          <cell r="B217" t="str">
            <v>Gonzalez Martinez Hipolito</v>
          </cell>
          <cell r="C217">
            <v>0.01</v>
          </cell>
          <cell r="E217">
            <v>20545.3</v>
          </cell>
          <cell r="F217">
            <v>20545.3</v>
          </cell>
          <cell r="G217">
            <v>0.01</v>
          </cell>
        </row>
        <row r="218">
          <cell r="A218" t="str">
            <v>1.1.2.3.4.1.472</v>
          </cell>
          <cell r="B218" t="str">
            <v>Araujo Alvarez Eddie Guadalupe</v>
          </cell>
          <cell r="C218">
            <v>0.01</v>
          </cell>
          <cell r="G218">
            <v>0.01</v>
          </cell>
        </row>
        <row r="219">
          <cell r="A219" t="str">
            <v>1.1.2.3.4.1.476</v>
          </cell>
          <cell r="B219" t="str">
            <v>Rosales Barba Nadia Violeta</v>
          </cell>
          <cell r="E219">
            <v>1888.2</v>
          </cell>
          <cell r="F219">
            <v>1888.2</v>
          </cell>
        </row>
        <row r="220">
          <cell r="A220" t="str">
            <v>1.1.2.3.4.1.479</v>
          </cell>
          <cell r="B220" t="str">
            <v>Tapia Torres Jose Antonio</v>
          </cell>
          <cell r="C220">
            <v>0.01</v>
          </cell>
          <cell r="G220">
            <v>0.01</v>
          </cell>
        </row>
        <row r="221">
          <cell r="A221" t="str">
            <v>1.1.2.3.4.1.488</v>
          </cell>
          <cell r="B221" t="str">
            <v>Valente Adame Fidel</v>
          </cell>
          <cell r="E221">
            <v>2540.48</v>
          </cell>
          <cell r="G221">
            <v>2540.48</v>
          </cell>
        </row>
        <row r="222">
          <cell r="A222" t="str">
            <v>1.1.2.3.4.1.490</v>
          </cell>
          <cell r="B222" t="str">
            <v>Parra Alanis Yesenia</v>
          </cell>
          <cell r="C222">
            <v>-0.08</v>
          </cell>
          <cell r="G222">
            <v>-0.08</v>
          </cell>
        </row>
        <row r="223">
          <cell r="A223" t="str">
            <v>1.1.2.3.4.1.493</v>
          </cell>
          <cell r="B223" t="str">
            <v>Gonzalez Mandujano jorge Alberto</v>
          </cell>
          <cell r="E223">
            <v>2540.5300000000002</v>
          </cell>
          <cell r="G223">
            <v>2540.5300000000002</v>
          </cell>
        </row>
        <row r="224">
          <cell r="A224" t="str">
            <v>1.1.2.3.4.1.494</v>
          </cell>
          <cell r="B224" t="str">
            <v>Santillanes Rocha Moises</v>
          </cell>
          <cell r="E224">
            <v>3036.79</v>
          </cell>
          <cell r="G224">
            <v>3036.79</v>
          </cell>
        </row>
        <row r="225">
          <cell r="A225" t="str">
            <v>1.1.2.3.4.1.502</v>
          </cell>
          <cell r="B225" t="str">
            <v>Silva Ibañez Cesar Pedro</v>
          </cell>
          <cell r="E225">
            <v>3633.84</v>
          </cell>
          <cell r="G225">
            <v>3633.84</v>
          </cell>
        </row>
        <row r="226">
          <cell r="A226" t="str">
            <v>1.1.2.3.4.1.504</v>
          </cell>
          <cell r="B226" t="str">
            <v>Ponce Valerde Jose Manuel</v>
          </cell>
          <cell r="E226">
            <v>3633.3</v>
          </cell>
          <cell r="G226">
            <v>3633.3</v>
          </cell>
        </row>
        <row r="227">
          <cell r="A227" t="str">
            <v>1.1.2.3.4.1.505</v>
          </cell>
          <cell r="B227" t="str">
            <v>Aguilar Aguirre Laura Esther</v>
          </cell>
          <cell r="C227">
            <v>6000</v>
          </cell>
          <cell r="G227">
            <v>6000</v>
          </cell>
        </row>
        <row r="228">
          <cell r="A228" t="str">
            <v>1.1.2.3.4.1.506</v>
          </cell>
          <cell r="B228" t="str">
            <v>Morales Velazquez Justino</v>
          </cell>
          <cell r="E228">
            <v>3632.83</v>
          </cell>
          <cell r="G228">
            <v>3632.83</v>
          </cell>
        </row>
        <row r="229">
          <cell r="A229" t="str">
            <v>1.1.2.3.4.1.508</v>
          </cell>
          <cell r="B229" t="str">
            <v>Garate Lopez Juan Pedro</v>
          </cell>
          <cell r="E229">
            <v>2540.48</v>
          </cell>
          <cell r="G229">
            <v>2540.48</v>
          </cell>
        </row>
        <row r="230">
          <cell r="A230" t="str">
            <v>1.1.2.3.4.1.510</v>
          </cell>
          <cell r="B230" t="str">
            <v>Lopez Rodriguez Jaime Alberto</v>
          </cell>
          <cell r="E230">
            <v>2540.48</v>
          </cell>
          <cell r="G230">
            <v>2540.48</v>
          </cell>
        </row>
        <row r="231">
          <cell r="A231" t="str">
            <v>1.1.2.3.4.1.512</v>
          </cell>
          <cell r="B231" t="str">
            <v>Ramirez Sanchez Adelina</v>
          </cell>
          <cell r="E231">
            <v>3039.29</v>
          </cell>
          <cell r="G231">
            <v>3039.29</v>
          </cell>
        </row>
        <row r="232">
          <cell r="A232" t="str">
            <v>1.1.2.3.4.1.516</v>
          </cell>
          <cell r="B232" t="str">
            <v>Bazaldua Carrillo Noe</v>
          </cell>
          <cell r="E232">
            <v>3039.29</v>
          </cell>
          <cell r="G232">
            <v>3039.29</v>
          </cell>
        </row>
        <row r="233">
          <cell r="A233" t="str">
            <v>1.1.2.3.4.1.518</v>
          </cell>
          <cell r="B233" t="str">
            <v>Cantu Lopez Maria Lidia</v>
          </cell>
          <cell r="E233">
            <v>3632.83</v>
          </cell>
          <cell r="G233">
            <v>3632.83</v>
          </cell>
        </row>
        <row r="234">
          <cell r="A234" t="str">
            <v>1.1.2.3.4.1.520</v>
          </cell>
          <cell r="B234" t="str">
            <v>Arzate Fuentes Ana Isabel</v>
          </cell>
          <cell r="E234">
            <v>3072.6</v>
          </cell>
          <cell r="G234">
            <v>3072.6</v>
          </cell>
        </row>
        <row r="235">
          <cell r="A235" t="str">
            <v>1.1.2.3.4.1.525</v>
          </cell>
          <cell r="B235" t="str">
            <v>Martinez Contreras Rafael</v>
          </cell>
          <cell r="E235">
            <v>2540.48</v>
          </cell>
          <cell r="G235">
            <v>2540.48</v>
          </cell>
        </row>
        <row r="236">
          <cell r="A236" t="str">
            <v>1.1.2.3.4.1.528</v>
          </cell>
          <cell r="B236" t="str">
            <v>Perez Solis Jorge Manuel</v>
          </cell>
          <cell r="E236">
            <v>2540.48</v>
          </cell>
          <cell r="G236">
            <v>2540.48</v>
          </cell>
        </row>
        <row r="237">
          <cell r="A237" t="str">
            <v>1.1.2.3.4.1.529</v>
          </cell>
          <cell r="B237" t="str">
            <v>Alvarez Juan Feliciano</v>
          </cell>
          <cell r="E237">
            <v>3282.39</v>
          </cell>
          <cell r="G237">
            <v>3282.39</v>
          </cell>
        </row>
        <row r="238">
          <cell r="A238" t="str">
            <v>1.1.2.3.4.1.530</v>
          </cell>
          <cell r="B238" t="str">
            <v>Corral Alvarez Jose Luis</v>
          </cell>
          <cell r="E238">
            <v>2540.48</v>
          </cell>
          <cell r="G238">
            <v>2540.48</v>
          </cell>
        </row>
        <row r="239">
          <cell r="A239" t="str">
            <v>1.1.2.3.4.1.531</v>
          </cell>
          <cell r="B239" t="str">
            <v>Hernandez Juarez Hugo Antonio</v>
          </cell>
          <cell r="E239">
            <v>2624.03</v>
          </cell>
          <cell r="G239">
            <v>2624.03</v>
          </cell>
        </row>
        <row r="240">
          <cell r="A240" t="str">
            <v>1.1.2.3.4.1.533</v>
          </cell>
          <cell r="B240" t="str">
            <v>Corona Correa Jose Alfredo</v>
          </cell>
          <cell r="E240">
            <v>4338.55</v>
          </cell>
          <cell r="G240">
            <v>4338.55</v>
          </cell>
        </row>
        <row r="241">
          <cell r="A241" t="str">
            <v>1.1.2.3.4.1.544</v>
          </cell>
          <cell r="B241" t="str">
            <v>Ortega Maciel Manuel Horacio</v>
          </cell>
          <cell r="E241">
            <v>2555.14</v>
          </cell>
          <cell r="G241">
            <v>2555.14</v>
          </cell>
        </row>
        <row r="242">
          <cell r="A242" t="str">
            <v>1.1.2.3.4.1.561</v>
          </cell>
          <cell r="B242" t="str">
            <v>Hernandez Gutierrez  Ayax Cain</v>
          </cell>
          <cell r="E242">
            <v>3633.97</v>
          </cell>
          <cell r="G242">
            <v>3633.97</v>
          </cell>
        </row>
        <row r="243">
          <cell r="A243" t="str">
            <v>1.1.2.3.4.1.568</v>
          </cell>
          <cell r="B243" t="str">
            <v>Rodriguez Guerrero Roberto Alejandro</v>
          </cell>
          <cell r="E243">
            <v>3039.29</v>
          </cell>
          <cell r="G243">
            <v>3039.29</v>
          </cell>
        </row>
        <row r="244">
          <cell r="A244" t="str">
            <v>1.1.2.3.4.1.570</v>
          </cell>
          <cell r="B244" t="str">
            <v>Luis Esteban Ruvalcaba Arias</v>
          </cell>
          <cell r="E244">
            <v>3033.53</v>
          </cell>
          <cell r="G244">
            <v>3033.53</v>
          </cell>
        </row>
        <row r="245">
          <cell r="A245" t="str">
            <v>1.1.2.3.4.1.573</v>
          </cell>
          <cell r="B245" t="str">
            <v>Perez Briones Juan Antonio</v>
          </cell>
          <cell r="E245">
            <v>2540.48</v>
          </cell>
          <cell r="G245">
            <v>2540.48</v>
          </cell>
        </row>
        <row r="246">
          <cell r="A246" t="str">
            <v>1.1.2.3.4.1.576</v>
          </cell>
          <cell r="B246" t="str">
            <v>Malinchrinny Burgueño Ahl Geobany</v>
          </cell>
          <cell r="E246">
            <v>3039.29</v>
          </cell>
          <cell r="G246">
            <v>3039.29</v>
          </cell>
        </row>
        <row r="247">
          <cell r="A247" t="str">
            <v>1.1.2.3.4.1.579</v>
          </cell>
          <cell r="B247" t="str">
            <v>Gallo Sevilla Israel</v>
          </cell>
          <cell r="E247">
            <v>3039.29</v>
          </cell>
          <cell r="G247">
            <v>3039.29</v>
          </cell>
        </row>
        <row r="248">
          <cell r="A248" t="str">
            <v>1.1.2.3.4.1.581</v>
          </cell>
          <cell r="B248" t="str">
            <v>Quiroz Gonzalez Jose Gilberto</v>
          </cell>
          <cell r="E248">
            <v>2540.48</v>
          </cell>
          <cell r="G248">
            <v>2540.48</v>
          </cell>
        </row>
        <row r="249">
          <cell r="A249" t="str">
            <v>1.1.2.3.4.1.589</v>
          </cell>
          <cell r="B249" t="str">
            <v>Leon Herrera Angel Miguel</v>
          </cell>
          <cell r="E249">
            <v>2540.48</v>
          </cell>
          <cell r="G249">
            <v>2540.48</v>
          </cell>
        </row>
        <row r="250">
          <cell r="A250" t="str">
            <v>1.1.2.3.4.1.591</v>
          </cell>
          <cell r="B250" t="str">
            <v>Castañeda Torres Cesar Antonio</v>
          </cell>
          <cell r="E250">
            <v>3632.83</v>
          </cell>
          <cell r="G250">
            <v>3632.83</v>
          </cell>
        </row>
        <row r="251">
          <cell r="A251" t="str">
            <v>1.1.2.3.4.1.594</v>
          </cell>
          <cell r="B251" t="str">
            <v>Perez Crosthwaite Jorge Alberto</v>
          </cell>
          <cell r="E251">
            <v>3632.83</v>
          </cell>
          <cell r="G251">
            <v>3632.83</v>
          </cell>
        </row>
        <row r="252">
          <cell r="A252" t="str">
            <v>1.1.2.3.4.1.598</v>
          </cell>
          <cell r="B252" t="str">
            <v>Lopez Perez Esteban</v>
          </cell>
          <cell r="E252">
            <v>2540.48</v>
          </cell>
          <cell r="G252">
            <v>2540.48</v>
          </cell>
        </row>
        <row r="253">
          <cell r="A253" t="str">
            <v>1.1.2.3.4.1.601</v>
          </cell>
          <cell r="B253" t="str">
            <v>Garcia Armenta Alejandro</v>
          </cell>
          <cell r="E253">
            <v>2540.48</v>
          </cell>
          <cell r="G253">
            <v>2540.48</v>
          </cell>
        </row>
        <row r="254">
          <cell r="A254" t="str">
            <v>1.1.2.3.4.1.602</v>
          </cell>
          <cell r="B254" t="str">
            <v>Lobera Vazquez Agustin</v>
          </cell>
          <cell r="E254">
            <v>3039.66</v>
          </cell>
          <cell r="G254">
            <v>3039.66</v>
          </cell>
        </row>
        <row r="255">
          <cell r="A255" t="str">
            <v>1.1.2.3.4.1.604</v>
          </cell>
          <cell r="B255" t="str">
            <v>Maldonado Romero Jesus Martin</v>
          </cell>
          <cell r="E255">
            <v>4723.33</v>
          </cell>
          <cell r="F255">
            <v>3379.6</v>
          </cell>
          <cell r="G255">
            <v>1343.73</v>
          </cell>
        </row>
        <row r="256">
          <cell r="A256" t="str">
            <v>1.1.2.3.4.1.608</v>
          </cell>
          <cell r="B256" t="str">
            <v>Osuna Aispuro Jesus Ricardo</v>
          </cell>
          <cell r="E256">
            <v>2540.48</v>
          </cell>
          <cell r="G256">
            <v>2540.48</v>
          </cell>
        </row>
        <row r="257">
          <cell r="A257" t="str">
            <v>1.1.2.3.4.1.613</v>
          </cell>
          <cell r="B257" t="str">
            <v>Diaz Estrada Jorge Abel</v>
          </cell>
          <cell r="C257">
            <v>-12000</v>
          </cell>
          <cell r="E257">
            <v>25667.94</v>
          </cell>
          <cell r="F257">
            <v>9000</v>
          </cell>
          <cell r="G257">
            <v>4667.9399999999996</v>
          </cell>
        </row>
        <row r="258">
          <cell r="A258" t="str">
            <v>1.1.2.3.4.1.616</v>
          </cell>
          <cell r="B258" t="str">
            <v>Villarruel Castro Oscar</v>
          </cell>
          <cell r="E258">
            <v>2540.48</v>
          </cell>
          <cell r="G258">
            <v>2540.48</v>
          </cell>
        </row>
        <row r="259">
          <cell r="A259" t="str">
            <v>1.1.2.3.4.1.619</v>
          </cell>
          <cell r="B259" t="str">
            <v>Marroquin Garduño Simon de Jesus</v>
          </cell>
          <cell r="E259">
            <v>2540.48</v>
          </cell>
          <cell r="G259">
            <v>2540.48</v>
          </cell>
        </row>
        <row r="260">
          <cell r="A260" t="str">
            <v>1.1.2.3.4.1.620</v>
          </cell>
          <cell r="B260" t="str">
            <v>Conde Espinoza Christian</v>
          </cell>
          <cell r="E260">
            <v>2540.48</v>
          </cell>
          <cell r="G260">
            <v>2540.48</v>
          </cell>
        </row>
        <row r="261">
          <cell r="A261" t="str">
            <v>1.1.2.3.4.1.621</v>
          </cell>
          <cell r="B261" t="str">
            <v>Valenzuela Arroyo Lisset</v>
          </cell>
          <cell r="E261">
            <v>2540.48</v>
          </cell>
          <cell r="G261">
            <v>2540.48</v>
          </cell>
        </row>
        <row r="262">
          <cell r="A262" t="str">
            <v>1.1.2.3.4.1.622</v>
          </cell>
          <cell r="B262" t="str">
            <v>Flores Olayo Jose Luis</v>
          </cell>
          <cell r="C262">
            <v>8000</v>
          </cell>
          <cell r="G262">
            <v>8000</v>
          </cell>
        </row>
        <row r="263">
          <cell r="A263" t="str">
            <v>1.1.2.3.4.1.625</v>
          </cell>
          <cell r="B263" t="str">
            <v>Nuñez Ulloa Julio</v>
          </cell>
          <cell r="E263">
            <v>2541.65</v>
          </cell>
          <cell r="G263">
            <v>2541.65</v>
          </cell>
        </row>
        <row r="264">
          <cell r="A264" t="str">
            <v>1.1.2.3.4.1.644</v>
          </cell>
          <cell r="B264" t="str">
            <v>Reyes Gonzalez Julio Cesar</v>
          </cell>
          <cell r="E264">
            <v>2656.82</v>
          </cell>
          <cell r="G264">
            <v>2656.82</v>
          </cell>
        </row>
        <row r="265">
          <cell r="A265" t="str">
            <v>1.1.2.3.4.1.645</v>
          </cell>
          <cell r="B265" t="str">
            <v>Virgen Navarro Agustin</v>
          </cell>
          <cell r="E265">
            <v>2540.48</v>
          </cell>
          <cell r="G265">
            <v>2540.48</v>
          </cell>
        </row>
        <row r="266">
          <cell r="A266" t="str">
            <v>1.1.2.3.4.1.676</v>
          </cell>
          <cell r="B266" t="str">
            <v>Ulises Cortes Agustin</v>
          </cell>
          <cell r="E266">
            <v>3039.29</v>
          </cell>
          <cell r="G266">
            <v>3039.29</v>
          </cell>
        </row>
        <row r="267">
          <cell r="A267" t="str">
            <v>1.1.2.3.4.1.677</v>
          </cell>
          <cell r="B267" t="str">
            <v>Guevara Aguilar Isaias</v>
          </cell>
          <cell r="E267">
            <v>2540.48</v>
          </cell>
          <cell r="G267">
            <v>2540.48</v>
          </cell>
        </row>
        <row r="268">
          <cell r="A268" t="str">
            <v>1.1.2.3.4.1.678</v>
          </cell>
          <cell r="B268" t="str">
            <v>Granillo Cordova Ramon</v>
          </cell>
          <cell r="E268">
            <v>2540.48</v>
          </cell>
          <cell r="G268">
            <v>2540.48</v>
          </cell>
        </row>
        <row r="269">
          <cell r="A269" t="str">
            <v>1.1.2.3.4.1.679</v>
          </cell>
          <cell r="B269" t="str">
            <v>Lopez Aguilar Martha Alicia</v>
          </cell>
          <cell r="C269">
            <v>5400</v>
          </cell>
          <cell r="G269">
            <v>5400</v>
          </cell>
        </row>
        <row r="270">
          <cell r="A270" t="str">
            <v>1.1.2.3.4.1.684</v>
          </cell>
          <cell r="B270" t="str">
            <v>Marcos Pichataro Jesus Giovani</v>
          </cell>
          <cell r="C270">
            <v>2857.1</v>
          </cell>
          <cell r="G270">
            <v>2857.1</v>
          </cell>
        </row>
        <row r="271">
          <cell r="A271" t="str">
            <v>1.1.2.3.4.1.689</v>
          </cell>
          <cell r="B271" t="str">
            <v>Echave Lugo Jesus Francisco J</v>
          </cell>
          <cell r="E271">
            <v>3632.83</v>
          </cell>
          <cell r="G271">
            <v>3632.83</v>
          </cell>
        </row>
        <row r="272">
          <cell r="A272" t="str">
            <v>1.1.2.3.4.1.690</v>
          </cell>
          <cell r="B272" t="str">
            <v>Lopez Conchas Diego Nazareth</v>
          </cell>
          <cell r="E272">
            <v>2540.48</v>
          </cell>
          <cell r="G272">
            <v>2540.48</v>
          </cell>
        </row>
        <row r="273">
          <cell r="A273" t="str">
            <v>1.1.2.3.4.1.696</v>
          </cell>
          <cell r="B273" t="str">
            <v>Navarrete Nuñez Mario Alberto</v>
          </cell>
          <cell r="E273">
            <v>3037.63</v>
          </cell>
          <cell r="G273">
            <v>3037.63</v>
          </cell>
        </row>
        <row r="274">
          <cell r="A274" t="str">
            <v>1.1.2.3.4.1.697</v>
          </cell>
          <cell r="B274" t="str">
            <v>Valenzuela Gomez Edgar Omar</v>
          </cell>
          <cell r="E274">
            <v>2540.48</v>
          </cell>
          <cell r="G274">
            <v>2540.48</v>
          </cell>
        </row>
        <row r="275">
          <cell r="A275" t="str">
            <v>1.1.2.3.4.1.698</v>
          </cell>
          <cell r="B275" t="str">
            <v>Rodriguez Ibarra Ivan Hiram</v>
          </cell>
          <cell r="C275">
            <v>-0.02</v>
          </cell>
          <cell r="G275">
            <v>-0.02</v>
          </cell>
        </row>
        <row r="276">
          <cell r="A276" t="str">
            <v>1.1.2.3.4.1.701</v>
          </cell>
          <cell r="B276" t="str">
            <v>Noyola Hernandez Jose Guadalupe</v>
          </cell>
          <cell r="E276">
            <v>2540.48</v>
          </cell>
          <cell r="G276">
            <v>2540.48</v>
          </cell>
        </row>
        <row r="277">
          <cell r="A277" t="str">
            <v>1.1.2.3.4.1.706</v>
          </cell>
          <cell r="B277" t="str">
            <v>Gonzalez Casillas Aaron</v>
          </cell>
          <cell r="C277">
            <v>0.01</v>
          </cell>
          <cell r="G277">
            <v>0.01</v>
          </cell>
        </row>
        <row r="278">
          <cell r="A278" t="str">
            <v>1.1.2.3.4.1.707</v>
          </cell>
          <cell r="B278" t="str">
            <v>Esparza Lopez Jose Juan</v>
          </cell>
          <cell r="C278">
            <v>0.01</v>
          </cell>
          <cell r="G278">
            <v>0.01</v>
          </cell>
        </row>
        <row r="279">
          <cell r="A279" t="str">
            <v>1.1.2.3.4.1.715</v>
          </cell>
          <cell r="B279" t="str">
            <v>Medina Velazquez Ricardo</v>
          </cell>
          <cell r="E279">
            <v>2540.48</v>
          </cell>
          <cell r="G279">
            <v>2540.48</v>
          </cell>
        </row>
        <row r="280">
          <cell r="A280" t="str">
            <v>1.1.2.3.4.1.717</v>
          </cell>
          <cell r="B280" t="str">
            <v>Muñoz Garcia Ivan Hilario</v>
          </cell>
          <cell r="E280">
            <v>3626.31</v>
          </cell>
          <cell r="G280">
            <v>3626.31</v>
          </cell>
        </row>
        <row r="281">
          <cell r="A281" t="str">
            <v>1.1.2.3.4.1.721</v>
          </cell>
          <cell r="B281" t="str">
            <v>Montoya Marquez Leonides</v>
          </cell>
          <cell r="C281">
            <v>5000</v>
          </cell>
          <cell r="F281">
            <v>5000</v>
          </cell>
        </row>
        <row r="282">
          <cell r="A282" t="str">
            <v>1.1.2.3.4.1.731</v>
          </cell>
          <cell r="B282" t="str">
            <v>Perez Lagunas Andres</v>
          </cell>
          <cell r="C282">
            <v>25</v>
          </cell>
          <cell r="F282">
            <v>25</v>
          </cell>
        </row>
        <row r="283">
          <cell r="A283" t="str">
            <v>1.1.2.3.4.1.733</v>
          </cell>
          <cell r="B283" t="str">
            <v>Meza Avila Carlos</v>
          </cell>
          <cell r="E283">
            <v>2540.48</v>
          </cell>
          <cell r="G283">
            <v>2540.48</v>
          </cell>
        </row>
        <row r="284">
          <cell r="A284" t="str">
            <v>1.1.2.3.4.1.736</v>
          </cell>
          <cell r="B284" t="str">
            <v>Perez Jaime Dulce Aurora</v>
          </cell>
          <cell r="C284">
            <v>-8166.66</v>
          </cell>
          <cell r="E284">
            <v>8166.66</v>
          </cell>
        </row>
        <row r="285">
          <cell r="A285" t="str">
            <v>1.1.2.3.4.1.737</v>
          </cell>
          <cell r="B285" t="str">
            <v>Castañeda Rodriguez  Carolina</v>
          </cell>
          <cell r="C285">
            <v>387.74</v>
          </cell>
          <cell r="F285">
            <v>387.74</v>
          </cell>
        </row>
        <row r="286">
          <cell r="A286" t="str">
            <v>1.1.2.3.4.1.738</v>
          </cell>
          <cell r="B286" t="str">
            <v>Ureña Chavez Erik Giovanni</v>
          </cell>
          <cell r="C286">
            <v>1689.8</v>
          </cell>
          <cell r="E286">
            <v>2540.48</v>
          </cell>
          <cell r="F286">
            <v>1689.8</v>
          </cell>
          <cell r="G286">
            <v>2540.48</v>
          </cell>
        </row>
        <row r="287">
          <cell r="A287" t="str">
            <v>1.1.2.3.4.1.739</v>
          </cell>
          <cell r="B287" t="str">
            <v>Aguayo Dominguez  Miguel Israel</v>
          </cell>
          <cell r="E287">
            <v>2540.4899999999998</v>
          </cell>
          <cell r="G287">
            <v>2540.4899999999998</v>
          </cell>
        </row>
        <row r="288">
          <cell r="A288" t="str">
            <v>1.1.2.3.4.1.741</v>
          </cell>
          <cell r="B288" t="str">
            <v>Valdez Gutierrez Saul</v>
          </cell>
          <cell r="C288">
            <v>10999.26</v>
          </cell>
          <cell r="F288">
            <v>10999.26</v>
          </cell>
        </row>
        <row r="289">
          <cell r="A289" t="str">
            <v>1.1.2.3.4.1.743</v>
          </cell>
          <cell r="B289" t="str">
            <v>Gonzalez Lopez Jose de Jesus</v>
          </cell>
          <cell r="C289">
            <v>10971.35</v>
          </cell>
          <cell r="F289">
            <v>10971.35</v>
          </cell>
        </row>
        <row r="290">
          <cell r="A290" t="str">
            <v>1.1.2.3.4.1.744</v>
          </cell>
          <cell r="B290" t="str">
            <v>Villarreal Alamos Ismael</v>
          </cell>
          <cell r="C290">
            <v>1689.8</v>
          </cell>
          <cell r="E290">
            <v>2426.86</v>
          </cell>
          <cell r="F290">
            <v>1689.8</v>
          </cell>
          <cell r="G290">
            <v>2426.86</v>
          </cell>
        </row>
        <row r="291">
          <cell r="A291" t="str">
            <v>1.1.2.3.4.1.745</v>
          </cell>
          <cell r="B291" t="str">
            <v>Gandara Ramos Alonso Ali</v>
          </cell>
          <cell r="E291">
            <v>25000</v>
          </cell>
          <cell r="F291">
            <v>25000</v>
          </cell>
        </row>
        <row r="292">
          <cell r="A292" t="str">
            <v>1.1.2.3.4.1.746</v>
          </cell>
          <cell r="B292" t="str">
            <v>Drew Cortes Roberto Geovany</v>
          </cell>
          <cell r="E292">
            <v>4230.28</v>
          </cell>
          <cell r="F292">
            <v>1689.8</v>
          </cell>
          <cell r="G292">
            <v>2540.48</v>
          </cell>
        </row>
        <row r="293">
          <cell r="A293" t="str">
            <v>1.1.2.3.4.1.747</v>
          </cell>
          <cell r="B293" t="str">
            <v>Ramblas Torres Francisco Javier</v>
          </cell>
          <cell r="E293">
            <v>5568.23</v>
          </cell>
          <cell r="F293">
            <v>2534.6999999999998</v>
          </cell>
          <cell r="G293">
            <v>3033.53</v>
          </cell>
        </row>
        <row r="294">
          <cell r="A294" t="str">
            <v>1.1.2.3.4.1.748</v>
          </cell>
          <cell r="B294" t="str">
            <v>Zamora Leal Briana</v>
          </cell>
          <cell r="E294">
            <v>22642.400000000001</v>
          </cell>
          <cell r="F294">
            <v>14000</v>
          </cell>
          <cell r="G294">
            <v>8642.4</v>
          </cell>
        </row>
        <row r="295">
          <cell r="A295" t="str">
            <v>1.1.2.3.4.1.749</v>
          </cell>
          <cell r="B295" t="str">
            <v>Romero Gonzalez Virna Vanessa</v>
          </cell>
          <cell r="E295">
            <v>40000</v>
          </cell>
          <cell r="F295">
            <v>40000</v>
          </cell>
        </row>
        <row r="296">
          <cell r="A296" t="str">
            <v>1.1.2.3.4.1.750</v>
          </cell>
          <cell r="B296" t="str">
            <v>Ayllon Gutierrez Jorge Ivan</v>
          </cell>
          <cell r="E296">
            <v>2350.19</v>
          </cell>
          <cell r="F296">
            <v>2350.19</v>
          </cell>
        </row>
        <row r="297">
          <cell r="A297" t="str">
            <v>1.1.2.3.4.1.751</v>
          </cell>
          <cell r="B297" t="str">
            <v>Marquez Marquez Bernardo</v>
          </cell>
          <cell r="E297">
            <v>2777</v>
          </cell>
          <cell r="F297">
            <v>2777</v>
          </cell>
        </row>
        <row r="298">
          <cell r="A298" t="str">
            <v>1.1.2.3.4.1.754</v>
          </cell>
          <cell r="B298" t="str">
            <v>Castañon Avila Jose Luis</v>
          </cell>
          <cell r="E298">
            <v>2426.86</v>
          </cell>
          <cell r="G298">
            <v>2426.86</v>
          </cell>
        </row>
        <row r="299">
          <cell r="A299" t="str">
            <v>1.1.2.3.4.1.755</v>
          </cell>
          <cell r="B299" t="str">
            <v>Sedano Juarez Abraham</v>
          </cell>
          <cell r="E299">
            <v>1871.44</v>
          </cell>
          <cell r="G299">
            <v>1871.44</v>
          </cell>
        </row>
        <row r="300">
          <cell r="A300" t="str">
            <v>1.1.2.3.4.1.756</v>
          </cell>
          <cell r="B300" t="str">
            <v>Gutierrez Soriano Antonio</v>
          </cell>
          <cell r="E300">
            <v>3039.29</v>
          </cell>
          <cell r="G300">
            <v>3039.29</v>
          </cell>
        </row>
        <row r="301">
          <cell r="A301" t="str">
            <v>1.1.2.3.4.1.757</v>
          </cell>
          <cell r="B301" t="str">
            <v>Torres Flores Eduardo</v>
          </cell>
          <cell r="E301">
            <v>3039.5</v>
          </cell>
          <cell r="G301">
            <v>3039.5</v>
          </cell>
        </row>
        <row r="302">
          <cell r="A302" t="str">
            <v>1.1.2.3.4.1.758</v>
          </cell>
          <cell r="B302" t="str">
            <v>Arellano Hernandez Gilberto</v>
          </cell>
          <cell r="E302">
            <v>3632.83</v>
          </cell>
          <cell r="G302">
            <v>3632.83</v>
          </cell>
        </row>
        <row r="303">
          <cell r="A303" t="str">
            <v>1.1.2.3.4.1.759</v>
          </cell>
          <cell r="B303" t="str">
            <v>Vela Gazca Victor Angel</v>
          </cell>
          <cell r="E303">
            <v>4338.5200000000004</v>
          </cell>
          <cell r="G303">
            <v>4338.5200000000004</v>
          </cell>
        </row>
        <row r="304">
          <cell r="A304" t="str">
            <v>1.1.2.3.4.1.760</v>
          </cell>
          <cell r="B304" t="str">
            <v>Caro Angulo Jorge Luis</v>
          </cell>
          <cell r="E304">
            <v>2540.48</v>
          </cell>
          <cell r="G304">
            <v>2540.48</v>
          </cell>
        </row>
        <row r="305">
          <cell r="A305" t="str">
            <v>1.1.2.3.4.1.761</v>
          </cell>
          <cell r="B305" t="str">
            <v>Barrancas Zamudio Leopoldo</v>
          </cell>
          <cell r="E305">
            <v>3039.29</v>
          </cell>
          <cell r="G305">
            <v>3039.29</v>
          </cell>
        </row>
        <row r="306">
          <cell r="A306" t="str">
            <v>1.1.2.3.4.1.762</v>
          </cell>
          <cell r="B306" t="str">
            <v>Jimenez Garcia Alfredo David</v>
          </cell>
          <cell r="E306">
            <v>2541.6</v>
          </cell>
          <cell r="G306">
            <v>2541.6</v>
          </cell>
        </row>
        <row r="307">
          <cell r="A307" t="str">
            <v>1.1.2.3.4.1.763</v>
          </cell>
          <cell r="B307" t="str">
            <v>Aguayo Parra Maria Esperanza</v>
          </cell>
          <cell r="E307">
            <v>2540.58</v>
          </cell>
          <cell r="G307">
            <v>2540.58</v>
          </cell>
        </row>
        <row r="308">
          <cell r="A308" t="str">
            <v>1.1.2.3.4.1.764</v>
          </cell>
          <cell r="B308" t="str">
            <v>Toto Toto Aurelio</v>
          </cell>
          <cell r="E308">
            <v>3039.29</v>
          </cell>
          <cell r="G308">
            <v>3039.29</v>
          </cell>
        </row>
        <row r="309">
          <cell r="A309" t="str">
            <v>1.1.2.3.4.1.765</v>
          </cell>
          <cell r="B309" t="str">
            <v>Mundo Torres Albino</v>
          </cell>
          <cell r="E309">
            <v>3039.29</v>
          </cell>
          <cell r="G309">
            <v>3039.29</v>
          </cell>
        </row>
        <row r="310">
          <cell r="A310" t="str">
            <v>1.1.2.3.4.1.766</v>
          </cell>
          <cell r="B310" t="str">
            <v>Vargas Sotelo Bulmaro</v>
          </cell>
          <cell r="E310">
            <v>2430.56</v>
          </cell>
          <cell r="G310">
            <v>2430.56</v>
          </cell>
        </row>
        <row r="311">
          <cell r="A311" t="str">
            <v>1.1.2.3.4.1.767</v>
          </cell>
          <cell r="B311" t="str">
            <v>Montañez Arzeta Rogelio</v>
          </cell>
          <cell r="E311">
            <v>3039.29</v>
          </cell>
          <cell r="G311">
            <v>3039.29</v>
          </cell>
        </row>
        <row r="312">
          <cell r="A312" t="str">
            <v>1.1.2.3.4.1.768</v>
          </cell>
          <cell r="B312" t="str">
            <v>Garfias Serna Roberto</v>
          </cell>
          <cell r="E312">
            <v>3039.29</v>
          </cell>
          <cell r="G312">
            <v>3039.29</v>
          </cell>
        </row>
        <row r="313">
          <cell r="A313" t="str">
            <v>1.1.2.3.4.1.769</v>
          </cell>
          <cell r="B313" t="str">
            <v>Aguilar Hurtado Maria Alejandra</v>
          </cell>
          <cell r="E313">
            <v>2540.48</v>
          </cell>
          <cell r="G313">
            <v>2540.48</v>
          </cell>
        </row>
        <row r="314">
          <cell r="A314" t="str">
            <v>1.1.2.3.4.1.770</v>
          </cell>
          <cell r="B314" t="str">
            <v>Reyes Ramos Anibal Fabian</v>
          </cell>
          <cell r="E314">
            <v>2542.35</v>
          </cell>
          <cell r="G314">
            <v>2542.35</v>
          </cell>
        </row>
        <row r="315">
          <cell r="A315" t="str">
            <v>1.1.2.3.4.1.771</v>
          </cell>
          <cell r="B315" t="str">
            <v>Perez Estrada Juan Victor</v>
          </cell>
          <cell r="E315">
            <v>3039.29</v>
          </cell>
          <cell r="G315">
            <v>3039.29</v>
          </cell>
        </row>
        <row r="316">
          <cell r="A316" t="str">
            <v>1.1.2.3.4.1.772</v>
          </cell>
          <cell r="B316" t="str">
            <v>Udabe Larios Roberto</v>
          </cell>
          <cell r="E316">
            <v>2540.48</v>
          </cell>
          <cell r="G316">
            <v>2540.48</v>
          </cell>
        </row>
        <row r="317">
          <cell r="A317" t="str">
            <v>1.1.2.3.4.1.773</v>
          </cell>
          <cell r="B317" t="str">
            <v>Avila Salvatierra Orestes</v>
          </cell>
          <cell r="E317">
            <v>2540.48</v>
          </cell>
          <cell r="G317">
            <v>2540.48</v>
          </cell>
        </row>
        <row r="318">
          <cell r="A318" t="str">
            <v>1.1.2.3.4.1.774</v>
          </cell>
          <cell r="B318" t="str">
            <v>Hernandez Sandoval Augusto</v>
          </cell>
          <cell r="E318">
            <v>2540.48</v>
          </cell>
          <cell r="G318">
            <v>2540.48</v>
          </cell>
        </row>
        <row r="319">
          <cell r="A319" t="str">
            <v>1.1.2.3.4.1.775</v>
          </cell>
          <cell r="B319" t="str">
            <v>Gallardo Ventura Jose Ernesto</v>
          </cell>
          <cell r="E319">
            <v>2540.48</v>
          </cell>
          <cell r="G319">
            <v>2540.48</v>
          </cell>
        </row>
        <row r="320">
          <cell r="A320" t="str">
            <v>1.1.2.3.4.1.776</v>
          </cell>
          <cell r="B320" t="str">
            <v>Orozco Alvarez Daniel</v>
          </cell>
          <cell r="E320">
            <v>3033.11</v>
          </cell>
          <cell r="G320">
            <v>3033.11</v>
          </cell>
        </row>
        <row r="321">
          <cell r="A321" t="str">
            <v>1.1.2.3.4.1.777</v>
          </cell>
          <cell r="B321" t="str">
            <v>Santiz  Ruiz Eduardo</v>
          </cell>
          <cell r="E321">
            <v>3033.53</v>
          </cell>
          <cell r="G321">
            <v>3033.53</v>
          </cell>
        </row>
        <row r="322">
          <cell r="A322" t="str">
            <v>1.1.2.3.4.1.778</v>
          </cell>
          <cell r="B322" t="str">
            <v>Perez Reyes Christian Cesar</v>
          </cell>
          <cell r="E322">
            <v>2540.48</v>
          </cell>
          <cell r="G322">
            <v>2540.48</v>
          </cell>
        </row>
        <row r="323">
          <cell r="A323" t="str">
            <v>1.1.2.3.4.1.779</v>
          </cell>
          <cell r="B323" t="str">
            <v>Marrujo Rodríguez Martin</v>
          </cell>
          <cell r="E323">
            <v>2540.5100000000002</v>
          </cell>
          <cell r="G323">
            <v>2540.5100000000002</v>
          </cell>
        </row>
        <row r="324">
          <cell r="A324" t="str">
            <v>1.1.2.3.4.1.780</v>
          </cell>
          <cell r="B324" t="str">
            <v>Navarrete Martinez Jose Guadalupe</v>
          </cell>
          <cell r="E324">
            <v>2540.5100000000002</v>
          </cell>
          <cell r="G324">
            <v>2540.5100000000002</v>
          </cell>
        </row>
        <row r="325">
          <cell r="A325" t="str">
            <v>1.1.2.3.4.1.781</v>
          </cell>
          <cell r="B325" t="str">
            <v>Cota Rodriguez Roman</v>
          </cell>
          <cell r="E325">
            <v>3039.29</v>
          </cell>
          <cell r="G325">
            <v>3039.29</v>
          </cell>
        </row>
        <row r="326">
          <cell r="A326" t="str">
            <v>1.1.2.3.4.1.782</v>
          </cell>
          <cell r="B326" t="str">
            <v>Damian  Cabrera Ricardo</v>
          </cell>
          <cell r="E326">
            <v>3039.29</v>
          </cell>
          <cell r="G326">
            <v>3039.29</v>
          </cell>
        </row>
        <row r="327">
          <cell r="A327" t="str">
            <v>1.1.2.3.4.1.783</v>
          </cell>
          <cell r="B327" t="str">
            <v>Ruelas Miranda Juan Carlos</v>
          </cell>
          <cell r="E327">
            <v>2540.48</v>
          </cell>
          <cell r="G327">
            <v>2540.48</v>
          </cell>
        </row>
        <row r="328">
          <cell r="A328" t="str">
            <v>1.1.2.3.4.1.784</v>
          </cell>
          <cell r="B328" t="str">
            <v>Benitez Hernandez Eliseo</v>
          </cell>
          <cell r="E328">
            <v>2540.5500000000002</v>
          </cell>
          <cell r="G328">
            <v>2540.5500000000002</v>
          </cell>
        </row>
        <row r="329">
          <cell r="A329" t="str">
            <v>1.1.2.3.4.1.785</v>
          </cell>
          <cell r="B329" t="str">
            <v>Preciado Arreola Christian Fabian</v>
          </cell>
          <cell r="E329">
            <v>5188.57</v>
          </cell>
          <cell r="G329">
            <v>5188.57</v>
          </cell>
        </row>
        <row r="330">
          <cell r="A330" t="str">
            <v>1.1.2.3.4.1.786</v>
          </cell>
          <cell r="B330" t="str">
            <v>Garcia Beltran Ricardo</v>
          </cell>
          <cell r="E330">
            <v>3039.66</v>
          </cell>
          <cell r="G330">
            <v>3039.66</v>
          </cell>
        </row>
        <row r="331">
          <cell r="A331" t="str">
            <v>1.1.2.3.4.1.787</v>
          </cell>
          <cell r="B331" t="str">
            <v>Meza Solorzano Ana Javier</v>
          </cell>
          <cell r="E331">
            <v>2540.48</v>
          </cell>
          <cell r="G331">
            <v>2540.48</v>
          </cell>
        </row>
        <row r="332">
          <cell r="A332" t="str">
            <v>1.1.2.3.4.1.788</v>
          </cell>
          <cell r="B332" t="str">
            <v>Ramirez Rumbo Roberto</v>
          </cell>
          <cell r="E332">
            <v>2540.48</v>
          </cell>
          <cell r="G332">
            <v>2540.48</v>
          </cell>
        </row>
        <row r="333">
          <cell r="A333" t="str">
            <v>1.1.2.3.4.1.789</v>
          </cell>
          <cell r="B333" t="str">
            <v>Garcia Felipe Daniel</v>
          </cell>
          <cell r="E333">
            <v>3039.29</v>
          </cell>
          <cell r="G333">
            <v>3039.29</v>
          </cell>
        </row>
        <row r="334">
          <cell r="A334" t="str">
            <v>1.1.2.3.4.1.790</v>
          </cell>
          <cell r="B334" t="str">
            <v>Luna Morales Edgar Servando</v>
          </cell>
          <cell r="E334">
            <v>3138.01</v>
          </cell>
          <cell r="G334">
            <v>3138.01</v>
          </cell>
        </row>
        <row r="335">
          <cell r="A335" t="str">
            <v>1.1.2.3.4.1.791</v>
          </cell>
          <cell r="B335" t="str">
            <v>Rodriguez Reynaga Juan Luciano</v>
          </cell>
          <cell r="E335">
            <v>3033.53</v>
          </cell>
          <cell r="G335">
            <v>3033.53</v>
          </cell>
        </row>
        <row r="336">
          <cell r="A336" t="str">
            <v>1.1.2.3.4.1.792</v>
          </cell>
          <cell r="B336" t="str">
            <v>Cervantes Barrios Juan</v>
          </cell>
          <cell r="E336">
            <v>2540.48</v>
          </cell>
          <cell r="G336">
            <v>2540.48</v>
          </cell>
        </row>
        <row r="337">
          <cell r="A337" t="str">
            <v>1.1.2.3.4.1.793</v>
          </cell>
          <cell r="B337" t="str">
            <v>Carrillo Carrillo Angel</v>
          </cell>
          <cell r="E337">
            <v>3625.94</v>
          </cell>
          <cell r="G337">
            <v>3625.94</v>
          </cell>
        </row>
        <row r="338">
          <cell r="A338" t="str">
            <v>1.1.2.3.4.1.794</v>
          </cell>
          <cell r="B338" t="str">
            <v>Sanchez Cruz Alejandro</v>
          </cell>
          <cell r="E338">
            <v>2555.14</v>
          </cell>
          <cell r="G338">
            <v>2555.14</v>
          </cell>
        </row>
        <row r="339">
          <cell r="A339" t="str">
            <v>1.1.2.3.4.1.795</v>
          </cell>
          <cell r="B339" t="str">
            <v>Tellez Salcido Joel Carlos</v>
          </cell>
          <cell r="E339">
            <v>2555.14</v>
          </cell>
          <cell r="G339">
            <v>2555.14</v>
          </cell>
        </row>
        <row r="340">
          <cell r="A340" t="str">
            <v>1.1.2.3.4.1.796</v>
          </cell>
          <cell r="B340" t="str">
            <v>Alvarez Orozco Maurillo</v>
          </cell>
          <cell r="E340">
            <v>2540.48</v>
          </cell>
          <cell r="G340">
            <v>2540.48</v>
          </cell>
        </row>
        <row r="341">
          <cell r="A341" t="str">
            <v>1.1.2.3.4.1.797</v>
          </cell>
          <cell r="B341" t="str">
            <v>Corona Jimenez Edgar Ulises</v>
          </cell>
          <cell r="E341">
            <v>2540.66</v>
          </cell>
          <cell r="G341">
            <v>2540.66</v>
          </cell>
        </row>
        <row r="342">
          <cell r="A342" t="str">
            <v>1.1.2.3.4.1.798</v>
          </cell>
          <cell r="B342" t="str">
            <v>Lucas Bautista Cesar</v>
          </cell>
          <cell r="E342">
            <v>2540.48</v>
          </cell>
          <cell r="G342">
            <v>2540.48</v>
          </cell>
        </row>
        <row r="343">
          <cell r="A343" t="str">
            <v>1.1.2.3.4.1.799</v>
          </cell>
          <cell r="B343" t="str">
            <v>Lopez Sosa Dorian</v>
          </cell>
          <cell r="E343">
            <v>2540.48</v>
          </cell>
          <cell r="G343">
            <v>2540.48</v>
          </cell>
        </row>
        <row r="344">
          <cell r="A344" t="str">
            <v>1.1.2.3.4.1.800</v>
          </cell>
          <cell r="B344" t="str">
            <v>Valenzuela Ortega Rosendo</v>
          </cell>
          <cell r="E344">
            <v>3632.77</v>
          </cell>
          <cell r="G344">
            <v>3632.77</v>
          </cell>
        </row>
        <row r="345">
          <cell r="A345" t="str">
            <v>1.1.2.3.4.1.801</v>
          </cell>
          <cell r="B345" t="str">
            <v>Valero Ponce Leonides Guadalupe</v>
          </cell>
          <cell r="E345">
            <v>3039.53</v>
          </cell>
          <cell r="G345">
            <v>3039.53</v>
          </cell>
        </row>
        <row r="346">
          <cell r="A346" t="str">
            <v>1.1.2.3.4.1.802</v>
          </cell>
          <cell r="B346" t="str">
            <v>Martinez Garcia Carlos Isidro</v>
          </cell>
          <cell r="E346">
            <v>3039.29</v>
          </cell>
          <cell r="G346">
            <v>3039.29</v>
          </cell>
        </row>
        <row r="347">
          <cell r="A347" t="str">
            <v>1.1.2.3.4.1.803</v>
          </cell>
          <cell r="B347" t="str">
            <v>Mondragon Huante Pedro</v>
          </cell>
          <cell r="E347">
            <v>2555.14</v>
          </cell>
          <cell r="G347">
            <v>2555.14</v>
          </cell>
        </row>
        <row r="348">
          <cell r="A348" t="str">
            <v>1.1.2.3.4.1.804</v>
          </cell>
          <cell r="B348" t="str">
            <v>Garcia Apolinar Adrian</v>
          </cell>
          <cell r="E348">
            <v>2540.48</v>
          </cell>
          <cell r="G348">
            <v>2540.48</v>
          </cell>
        </row>
        <row r="349">
          <cell r="A349" t="str">
            <v>1.1.2.3.4.1.805</v>
          </cell>
          <cell r="B349" t="str">
            <v>Rodriguez Castro Jose Alfonso</v>
          </cell>
          <cell r="E349">
            <v>2540.48</v>
          </cell>
          <cell r="G349">
            <v>2540.48</v>
          </cell>
        </row>
        <row r="350">
          <cell r="A350" t="str">
            <v>1.1.2.3.4.1.806</v>
          </cell>
          <cell r="B350" t="str">
            <v>Guerrero Martinez Efren</v>
          </cell>
          <cell r="E350">
            <v>2540.4899999999998</v>
          </cell>
          <cell r="G350">
            <v>2540.4899999999998</v>
          </cell>
        </row>
        <row r="351">
          <cell r="A351" t="str">
            <v>1.1.2.3.4.1.807</v>
          </cell>
          <cell r="B351" t="str">
            <v>Labra Zuñiga Jose Guadalupe</v>
          </cell>
          <cell r="E351">
            <v>2540.48</v>
          </cell>
          <cell r="G351">
            <v>2540.48</v>
          </cell>
        </row>
        <row r="352">
          <cell r="A352" t="str">
            <v>1.1.2.3.4.1.808</v>
          </cell>
          <cell r="B352" t="str">
            <v>Perez Ruiz David Juventino</v>
          </cell>
          <cell r="E352">
            <v>3295.13</v>
          </cell>
          <cell r="G352">
            <v>3295.13</v>
          </cell>
        </row>
        <row r="353">
          <cell r="A353" t="str">
            <v>1.1.2.3.4.1.809</v>
          </cell>
          <cell r="B353" t="str">
            <v>Acevedo Mandujano Anselmo</v>
          </cell>
          <cell r="E353">
            <v>3039.28</v>
          </cell>
          <cell r="G353">
            <v>3039.28</v>
          </cell>
        </row>
        <row r="354">
          <cell r="A354" t="str">
            <v>1.1.2.3.4.1.810</v>
          </cell>
          <cell r="B354" t="str">
            <v>Guillen Chavez Luis</v>
          </cell>
          <cell r="E354">
            <v>3039.29</v>
          </cell>
          <cell r="G354">
            <v>3039.29</v>
          </cell>
        </row>
        <row r="355">
          <cell r="A355" t="str">
            <v>1.1.2.3.4.1.811</v>
          </cell>
          <cell r="B355" t="str">
            <v>De la Cruz Dominguez Jaime Alejandro</v>
          </cell>
          <cell r="E355">
            <v>2540.48</v>
          </cell>
          <cell r="G355">
            <v>2540.48</v>
          </cell>
        </row>
        <row r="356">
          <cell r="A356" t="str">
            <v>1.1.2.3.4.1.812</v>
          </cell>
          <cell r="B356" t="str">
            <v>Rubio Rodriguez Juan Carlos</v>
          </cell>
          <cell r="E356">
            <v>2540.48</v>
          </cell>
          <cell r="G356">
            <v>2540.48</v>
          </cell>
        </row>
        <row r="357">
          <cell r="A357" t="str">
            <v>1.1.2.3.4.1.813</v>
          </cell>
          <cell r="B357" t="str">
            <v>Felix Sereno Jesus Manuel</v>
          </cell>
          <cell r="E357">
            <v>2666.06</v>
          </cell>
          <cell r="G357">
            <v>2666.06</v>
          </cell>
        </row>
        <row r="358">
          <cell r="A358" t="str">
            <v>1.1.2.3.4.1.815</v>
          </cell>
          <cell r="B358" t="str">
            <v>Munguia Montañez Marco Antonio</v>
          </cell>
          <cell r="E358">
            <v>2540.48</v>
          </cell>
          <cell r="G358">
            <v>2540.48</v>
          </cell>
        </row>
        <row r="359">
          <cell r="A359" t="str">
            <v>1.1.2.3.4.1.816</v>
          </cell>
          <cell r="B359" t="str">
            <v>Avila Guerrero Noe</v>
          </cell>
          <cell r="E359">
            <v>2540.48</v>
          </cell>
          <cell r="G359">
            <v>2540.48</v>
          </cell>
        </row>
        <row r="360">
          <cell r="A360" t="str">
            <v>1.1.2.3.4.1.817</v>
          </cell>
          <cell r="B360" t="str">
            <v>Martinez Zepeda Daniel</v>
          </cell>
          <cell r="E360">
            <v>2540.48</v>
          </cell>
          <cell r="G360">
            <v>2540.48</v>
          </cell>
        </row>
        <row r="361">
          <cell r="A361" t="str">
            <v>1.1.2.3.4.1.818</v>
          </cell>
          <cell r="B361" t="str">
            <v>Moreno Romero Pedro Angel</v>
          </cell>
          <cell r="E361">
            <v>2666.06</v>
          </cell>
          <cell r="G361">
            <v>2666.06</v>
          </cell>
        </row>
        <row r="362">
          <cell r="A362" t="str">
            <v>1.1.2.3.4.1.819</v>
          </cell>
          <cell r="B362" t="str">
            <v>Chavez Herrera Marisol</v>
          </cell>
          <cell r="E362">
            <v>2540.48</v>
          </cell>
          <cell r="G362">
            <v>2540.48</v>
          </cell>
        </row>
        <row r="363">
          <cell r="A363" t="str">
            <v>1.1.2.3.4.1.820</v>
          </cell>
          <cell r="B363" t="str">
            <v>Parra Pereda Fidela</v>
          </cell>
          <cell r="E363">
            <v>2540.48</v>
          </cell>
          <cell r="G363">
            <v>2540.48</v>
          </cell>
        </row>
        <row r="364">
          <cell r="A364" t="str">
            <v>1.1.2.3.4.1.821</v>
          </cell>
          <cell r="B364" t="str">
            <v>Rodriguez Rangel Salomon</v>
          </cell>
          <cell r="E364">
            <v>2540.48</v>
          </cell>
          <cell r="G364">
            <v>2540.48</v>
          </cell>
        </row>
        <row r="365">
          <cell r="A365" t="str">
            <v>1.1.2.3.4.1.822</v>
          </cell>
          <cell r="B365" t="str">
            <v>Orduño Sainz Walter Javier</v>
          </cell>
          <cell r="E365">
            <v>2540.48</v>
          </cell>
          <cell r="G365">
            <v>2540.48</v>
          </cell>
        </row>
        <row r="366">
          <cell r="A366" t="str">
            <v>1.1.2.3.4.1.823</v>
          </cell>
          <cell r="B366" t="str">
            <v>Castro Torres Francisco Javier</v>
          </cell>
          <cell r="E366">
            <v>3039.66</v>
          </cell>
          <cell r="G366">
            <v>3039.66</v>
          </cell>
        </row>
        <row r="367">
          <cell r="A367" t="str">
            <v>1.1.2.3.4.1.824</v>
          </cell>
          <cell r="B367" t="str">
            <v>Rivera Contreras Jesica</v>
          </cell>
          <cell r="E367">
            <v>2540.48</v>
          </cell>
          <cell r="G367">
            <v>2540.48</v>
          </cell>
        </row>
        <row r="368">
          <cell r="A368" t="str">
            <v>1.1.2.3.4.1.825</v>
          </cell>
          <cell r="B368" t="str">
            <v>Aguilar Santillan Israel</v>
          </cell>
          <cell r="E368">
            <v>2540.48</v>
          </cell>
          <cell r="G368">
            <v>2540.48</v>
          </cell>
        </row>
        <row r="369">
          <cell r="A369" t="str">
            <v>1.1.2.3.4.1.826</v>
          </cell>
          <cell r="B369" t="str">
            <v>Arteaga Ramirez Josue Osvaldo</v>
          </cell>
          <cell r="E369">
            <v>2540.48</v>
          </cell>
          <cell r="G369">
            <v>2540.48</v>
          </cell>
        </row>
        <row r="370">
          <cell r="A370" t="str">
            <v>1.1.2.3.4.1.827</v>
          </cell>
          <cell r="B370" t="str">
            <v>Reyes Soto Julio Michel</v>
          </cell>
          <cell r="E370">
            <v>2540.48</v>
          </cell>
          <cell r="G370">
            <v>2540.48</v>
          </cell>
        </row>
        <row r="371">
          <cell r="A371" t="str">
            <v>1.1.2.3.4.1.828</v>
          </cell>
          <cell r="B371" t="str">
            <v>Guizar Garcia Luis Angel</v>
          </cell>
          <cell r="E371">
            <v>2540.48</v>
          </cell>
          <cell r="G371">
            <v>2540.48</v>
          </cell>
        </row>
        <row r="372">
          <cell r="A372" t="str">
            <v>1.1.2.3.4.1.829</v>
          </cell>
          <cell r="B372" t="str">
            <v>Perez Cuevas Jose Del Carmen</v>
          </cell>
          <cell r="E372">
            <v>2540.48</v>
          </cell>
          <cell r="G372">
            <v>2540.48</v>
          </cell>
        </row>
        <row r="373">
          <cell r="A373" t="str">
            <v>1.1.2.3.4.1.830</v>
          </cell>
          <cell r="B373" t="str">
            <v>Ramirez Espinoza Jose Rogelio</v>
          </cell>
          <cell r="E373">
            <v>2540.48</v>
          </cell>
          <cell r="G373">
            <v>2540.48</v>
          </cell>
        </row>
        <row r="374">
          <cell r="A374" t="str">
            <v>1.1.2.3.4.1.831</v>
          </cell>
          <cell r="B374" t="str">
            <v>Rangel Guevara Salvador Domenic</v>
          </cell>
          <cell r="E374">
            <v>2540.48</v>
          </cell>
          <cell r="G374">
            <v>2540.48</v>
          </cell>
        </row>
        <row r="375">
          <cell r="A375" t="str">
            <v>1.1.2.3.4.1.832</v>
          </cell>
          <cell r="B375" t="str">
            <v>Valdez Guzman Christopher Esteban</v>
          </cell>
          <cell r="E375">
            <v>2540.48</v>
          </cell>
          <cell r="G375">
            <v>2540.48</v>
          </cell>
        </row>
        <row r="376">
          <cell r="A376" t="str">
            <v>1.1.2.3.4.1.833</v>
          </cell>
          <cell r="B376" t="str">
            <v>Gonzalez Concha Javier</v>
          </cell>
          <cell r="E376">
            <v>2540.48</v>
          </cell>
          <cell r="G376">
            <v>2540.48</v>
          </cell>
        </row>
        <row r="377">
          <cell r="A377" t="str">
            <v>1.1.2.3.4.1.834</v>
          </cell>
          <cell r="B377" t="str">
            <v>Sanchez Lima Luis Arturo</v>
          </cell>
          <cell r="E377">
            <v>2540.48</v>
          </cell>
          <cell r="G377">
            <v>2540.48</v>
          </cell>
        </row>
        <row r="378">
          <cell r="A378" t="str">
            <v>1.1.2.3.4.1.835</v>
          </cell>
          <cell r="B378" t="str">
            <v>Muzquiz Villalobos Ivan Fernando</v>
          </cell>
          <cell r="E378">
            <v>2540.48</v>
          </cell>
          <cell r="G378">
            <v>2540.48</v>
          </cell>
        </row>
        <row r="379">
          <cell r="A379" t="str">
            <v>1.1.2.3.4.1.836</v>
          </cell>
          <cell r="B379" t="str">
            <v>Manriquez Sanchez Jose</v>
          </cell>
          <cell r="E379">
            <v>2540.48</v>
          </cell>
          <cell r="G379">
            <v>2540.48</v>
          </cell>
        </row>
        <row r="380">
          <cell r="A380" t="str">
            <v>1.1.2.3.4.1.837</v>
          </cell>
          <cell r="B380" t="str">
            <v>Sanchez Gomez America</v>
          </cell>
          <cell r="E380">
            <v>2540.48</v>
          </cell>
          <cell r="G380">
            <v>2540.48</v>
          </cell>
        </row>
        <row r="381">
          <cell r="A381" t="str">
            <v>1.1.2.3.4.1.838</v>
          </cell>
          <cell r="B381" t="str">
            <v>González Montesinos José Roberto</v>
          </cell>
          <cell r="E381">
            <v>2540.48</v>
          </cell>
          <cell r="G381">
            <v>2540.48</v>
          </cell>
        </row>
        <row r="382">
          <cell r="A382" t="str">
            <v>1.1.2.3.4.1.839</v>
          </cell>
          <cell r="B382" t="str">
            <v>Sanchez Guzman Gonzalo</v>
          </cell>
          <cell r="E382">
            <v>2540.48</v>
          </cell>
          <cell r="G382">
            <v>2540.48</v>
          </cell>
        </row>
        <row r="383">
          <cell r="A383" t="str">
            <v>1.1.2.3.4.1.840</v>
          </cell>
          <cell r="B383" t="str">
            <v>Coronel Sanchez Juan Esteban</v>
          </cell>
          <cell r="E383">
            <v>2540.48</v>
          </cell>
          <cell r="G383">
            <v>2540.48</v>
          </cell>
        </row>
        <row r="384">
          <cell r="A384" t="str">
            <v>1.1.2.3.4.1.841</v>
          </cell>
          <cell r="B384" t="str">
            <v>Jimenez Sanchez Oscar Guillermo</v>
          </cell>
          <cell r="E384">
            <v>2540.48</v>
          </cell>
          <cell r="G384">
            <v>2540.48</v>
          </cell>
        </row>
        <row r="385">
          <cell r="A385" t="str">
            <v>1.1.2.3.4.1.842</v>
          </cell>
          <cell r="B385" t="str">
            <v>Ruvalcaba Gomez Edgar Eduardo</v>
          </cell>
          <cell r="E385">
            <v>2540.48</v>
          </cell>
          <cell r="G385">
            <v>2540.48</v>
          </cell>
        </row>
        <row r="386">
          <cell r="A386" t="str">
            <v>1.1.2.3.4.1.843</v>
          </cell>
          <cell r="B386" t="str">
            <v>Garcia Beltran Pedro</v>
          </cell>
          <cell r="E386">
            <v>2540.48</v>
          </cell>
          <cell r="G386">
            <v>2540.48</v>
          </cell>
        </row>
        <row r="387">
          <cell r="A387" t="str">
            <v>1.1.2.3.4.1.844</v>
          </cell>
          <cell r="B387" t="str">
            <v>Garcia Morales Antonio De Jesus</v>
          </cell>
          <cell r="E387">
            <v>2540.48</v>
          </cell>
          <cell r="G387">
            <v>2540.48</v>
          </cell>
        </row>
        <row r="388">
          <cell r="A388" t="str">
            <v>1.1.2.3.4.1.845</v>
          </cell>
          <cell r="B388" t="str">
            <v>Garcia Rubio Efren Alexis</v>
          </cell>
          <cell r="E388">
            <v>2540.48</v>
          </cell>
          <cell r="G388">
            <v>2540.48</v>
          </cell>
        </row>
        <row r="389">
          <cell r="A389" t="str">
            <v>1.1.2.3.4.1.846</v>
          </cell>
          <cell r="B389" t="str">
            <v>Vargas Martinez Jose Manuel</v>
          </cell>
          <cell r="E389">
            <v>2540.48</v>
          </cell>
          <cell r="G389">
            <v>2540.48</v>
          </cell>
        </row>
        <row r="390">
          <cell r="A390" t="str">
            <v>1.1.2.3.4.1.847</v>
          </cell>
          <cell r="B390" t="str">
            <v>Gabriel Diaz Erick</v>
          </cell>
          <cell r="E390">
            <v>2540.48</v>
          </cell>
          <cell r="G390">
            <v>2540.48</v>
          </cell>
        </row>
        <row r="391">
          <cell r="A391" t="str">
            <v>1.1.2.3.4.1.848</v>
          </cell>
          <cell r="B391" t="str">
            <v>Miguel Sanchez Adrian</v>
          </cell>
          <cell r="E391">
            <v>2540.48</v>
          </cell>
          <cell r="G391">
            <v>2540.48</v>
          </cell>
        </row>
        <row r="392">
          <cell r="A392" t="str">
            <v>1.1.2.3.4.1.849</v>
          </cell>
          <cell r="B392" t="str">
            <v>Aguilar Ramos David Saul</v>
          </cell>
          <cell r="E392">
            <v>2540.48</v>
          </cell>
          <cell r="G392">
            <v>2540.48</v>
          </cell>
        </row>
        <row r="393">
          <cell r="A393" t="str">
            <v>1.1.2.3.4.1.850</v>
          </cell>
          <cell r="B393" t="str">
            <v>Gonzalez Sanchez Maria De jesus Beren</v>
          </cell>
          <cell r="E393">
            <v>2540.48</v>
          </cell>
          <cell r="G393">
            <v>2540.48</v>
          </cell>
        </row>
        <row r="394">
          <cell r="A394" t="str">
            <v>1.1.2.3.4.1.851</v>
          </cell>
          <cell r="B394" t="str">
            <v>Sanchez Esquivel Luis Bumaro</v>
          </cell>
          <cell r="E394">
            <v>2540.48</v>
          </cell>
          <cell r="G394">
            <v>2540.48</v>
          </cell>
        </row>
        <row r="395">
          <cell r="A395" t="str">
            <v>1.1.2.3.4.1.852</v>
          </cell>
          <cell r="B395" t="str">
            <v>Hernandez  Bravo Jose Antonio</v>
          </cell>
          <cell r="E395">
            <v>2540.48</v>
          </cell>
          <cell r="G395">
            <v>2540.48</v>
          </cell>
        </row>
        <row r="396">
          <cell r="A396" t="str">
            <v>1.1.2.3.4.1.853</v>
          </cell>
          <cell r="B396" t="str">
            <v>Salazar Morales Jesus</v>
          </cell>
          <cell r="E396">
            <v>2540.48</v>
          </cell>
          <cell r="G396">
            <v>2540.48</v>
          </cell>
        </row>
        <row r="397">
          <cell r="A397" t="str">
            <v>1.1.2.3.4.1.854</v>
          </cell>
          <cell r="B397" t="str">
            <v>Bernal Lopez Christian Michell</v>
          </cell>
          <cell r="E397">
            <v>2540.48</v>
          </cell>
          <cell r="G397">
            <v>2540.48</v>
          </cell>
        </row>
        <row r="398">
          <cell r="A398" t="str">
            <v>1.1.2.3.4.1.855</v>
          </cell>
          <cell r="B398" t="str">
            <v>Ramos Hernandez Leonardo</v>
          </cell>
          <cell r="E398">
            <v>2540.48</v>
          </cell>
          <cell r="G398">
            <v>2540.48</v>
          </cell>
        </row>
        <row r="399">
          <cell r="A399" t="str">
            <v>1.1.2.3.4.1.856</v>
          </cell>
          <cell r="B399" t="str">
            <v>Sanchez Lombera Alberto</v>
          </cell>
          <cell r="E399">
            <v>2540.48</v>
          </cell>
          <cell r="G399">
            <v>2540.48</v>
          </cell>
        </row>
        <row r="400">
          <cell r="A400" t="str">
            <v>1.1.2.3.4.1.857</v>
          </cell>
          <cell r="B400" t="str">
            <v>De La Cruz Florentino Rodolfo Santiago</v>
          </cell>
          <cell r="E400">
            <v>2540.48</v>
          </cell>
          <cell r="G400">
            <v>2540.48</v>
          </cell>
        </row>
        <row r="401">
          <cell r="A401" t="str">
            <v>1.1.2.3.4.1.858</v>
          </cell>
          <cell r="B401" t="str">
            <v>De La Rosa Aguilar Jazmin</v>
          </cell>
          <cell r="E401">
            <v>2540.48</v>
          </cell>
          <cell r="G401">
            <v>2540.48</v>
          </cell>
        </row>
        <row r="402">
          <cell r="A402" t="str">
            <v>1.1.2.3.4.1.859</v>
          </cell>
          <cell r="B402" t="str">
            <v>Rojas Coronado Christian Alejandro</v>
          </cell>
          <cell r="E402">
            <v>2540.48</v>
          </cell>
          <cell r="G402">
            <v>2540.48</v>
          </cell>
        </row>
        <row r="403">
          <cell r="A403" t="str">
            <v>1.1.2.3.4.1.860</v>
          </cell>
          <cell r="B403" t="str">
            <v>Nuñez Calderas Jonathan</v>
          </cell>
          <cell r="E403">
            <v>2540.48</v>
          </cell>
          <cell r="G403">
            <v>2540.48</v>
          </cell>
        </row>
        <row r="404">
          <cell r="A404" t="str">
            <v>1.1.2.3.4.1.861</v>
          </cell>
          <cell r="B404" t="str">
            <v>Reyes Cid Alexis Tonatihu</v>
          </cell>
          <cell r="E404">
            <v>2540.48</v>
          </cell>
          <cell r="G404">
            <v>2540.48</v>
          </cell>
        </row>
        <row r="405">
          <cell r="A405" t="str">
            <v>1.1.2.3.4.1.862</v>
          </cell>
          <cell r="B405" t="str">
            <v>Castro Ruiz Francisco Javier</v>
          </cell>
          <cell r="E405">
            <v>2540.48</v>
          </cell>
          <cell r="G405">
            <v>2540.48</v>
          </cell>
        </row>
        <row r="406">
          <cell r="A406" t="str">
            <v>1.1.2.3.4.1.863</v>
          </cell>
          <cell r="B406" t="str">
            <v>Romero Torres Alberto</v>
          </cell>
          <cell r="E406">
            <v>2540.48</v>
          </cell>
          <cell r="G406">
            <v>2540.48</v>
          </cell>
        </row>
        <row r="407">
          <cell r="A407" t="str">
            <v>1.1.2.3.4.1.864</v>
          </cell>
          <cell r="B407" t="str">
            <v>Valenzuela Sanchez David Alejandro</v>
          </cell>
          <cell r="E407">
            <v>2540.48</v>
          </cell>
          <cell r="G407">
            <v>2540.48</v>
          </cell>
        </row>
        <row r="408">
          <cell r="A408" t="str">
            <v>1.1.2.3.4.1.865</v>
          </cell>
          <cell r="B408" t="str">
            <v>Jimenez Cornelio Natali</v>
          </cell>
          <cell r="E408">
            <v>2540.48</v>
          </cell>
          <cell r="G408">
            <v>2540.48</v>
          </cell>
        </row>
        <row r="409">
          <cell r="A409" t="str">
            <v>1.1.2.3.4.1.866</v>
          </cell>
          <cell r="B409" t="str">
            <v>Terraza Villa Nidia Sulema</v>
          </cell>
          <cell r="E409">
            <v>2540.48</v>
          </cell>
          <cell r="G409">
            <v>2540.48</v>
          </cell>
        </row>
        <row r="410">
          <cell r="A410" t="str">
            <v>1.1.2.3.4.1.867</v>
          </cell>
          <cell r="B410" t="str">
            <v>Montes De Oca Ramos Jorge</v>
          </cell>
          <cell r="E410">
            <v>2540.48</v>
          </cell>
          <cell r="G410">
            <v>2540.48</v>
          </cell>
        </row>
        <row r="411">
          <cell r="A411" t="str">
            <v>1.1.2.3.4.1.868</v>
          </cell>
          <cell r="B411" t="str">
            <v>Lomelin Diaz Christian</v>
          </cell>
          <cell r="E411">
            <v>2540.48</v>
          </cell>
          <cell r="G411">
            <v>2540.48</v>
          </cell>
        </row>
        <row r="412">
          <cell r="A412" t="str">
            <v>1.1.2.3.4.1.869</v>
          </cell>
          <cell r="B412" t="str">
            <v>Aranda Mendoza Arturo</v>
          </cell>
          <cell r="E412">
            <v>2540.48</v>
          </cell>
          <cell r="G412">
            <v>2540.48</v>
          </cell>
        </row>
        <row r="413">
          <cell r="A413" t="str">
            <v>1.1.2.3.4.1.870</v>
          </cell>
          <cell r="B413" t="str">
            <v>Vigil Amaro Arturo</v>
          </cell>
          <cell r="E413">
            <v>2540.48</v>
          </cell>
          <cell r="G413">
            <v>2540.48</v>
          </cell>
        </row>
        <row r="414">
          <cell r="A414" t="str">
            <v>1.1.2.3.4.1.871</v>
          </cell>
          <cell r="B414" t="str">
            <v>Jimenez Sorrosa Juan Pablo</v>
          </cell>
          <cell r="E414">
            <v>2540.48</v>
          </cell>
          <cell r="G414">
            <v>2540.48</v>
          </cell>
        </row>
        <row r="415">
          <cell r="A415" t="str">
            <v>1.1.2.3.4.1.872</v>
          </cell>
          <cell r="B415" t="str">
            <v>Bernal Hinojosa Carlos Enrique</v>
          </cell>
          <cell r="E415">
            <v>2540.48</v>
          </cell>
          <cell r="G415">
            <v>2540.48</v>
          </cell>
        </row>
        <row r="416">
          <cell r="A416" t="str">
            <v>1.1.2.3.4.1.873</v>
          </cell>
          <cell r="B416" t="str">
            <v>Lucas Rodriguez Jose Ines</v>
          </cell>
          <cell r="E416">
            <v>2540.48</v>
          </cell>
          <cell r="G416">
            <v>2540.48</v>
          </cell>
        </row>
        <row r="417">
          <cell r="A417" t="str">
            <v>1.1.2.3.4.1.874</v>
          </cell>
          <cell r="B417" t="str">
            <v>Garcia Torres Iram Fernando</v>
          </cell>
          <cell r="E417">
            <v>2540.48</v>
          </cell>
          <cell r="G417">
            <v>2540.48</v>
          </cell>
        </row>
        <row r="418">
          <cell r="A418" t="str">
            <v>1.1.2.3.4.1.875</v>
          </cell>
          <cell r="B418" t="str">
            <v>Escobar Jimenez Miguel Angel</v>
          </cell>
          <cell r="E418">
            <v>2540.48</v>
          </cell>
          <cell r="G418">
            <v>2540.48</v>
          </cell>
        </row>
        <row r="419">
          <cell r="A419" t="str">
            <v>1.1.2.3.4.1.876</v>
          </cell>
          <cell r="B419" t="str">
            <v>Silva Camarena Esdras Antonio</v>
          </cell>
          <cell r="E419">
            <v>2540.48</v>
          </cell>
          <cell r="G419">
            <v>2540.48</v>
          </cell>
        </row>
        <row r="420">
          <cell r="A420" t="str">
            <v>1.1.2.3.4.1.877</v>
          </cell>
          <cell r="B420" t="str">
            <v>Palacios Zazueta Jose Francisco</v>
          </cell>
          <cell r="E420">
            <v>2540.48</v>
          </cell>
          <cell r="G420">
            <v>2540.48</v>
          </cell>
        </row>
        <row r="421">
          <cell r="A421" t="str">
            <v>1.1.2.3.4.1.878</v>
          </cell>
          <cell r="B421" t="str">
            <v>Radilla Cabañas Milton Santiago</v>
          </cell>
          <cell r="E421">
            <v>2540.48</v>
          </cell>
          <cell r="G421">
            <v>2540.48</v>
          </cell>
        </row>
        <row r="422">
          <cell r="A422" t="str">
            <v>1.1.2.3.5</v>
          </cell>
          <cell r="B422" t="str">
            <v>Otros Deudores Diversos</v>
          </cell>
          <cell r="C422">
            <v>3279345.54</v>
          </cell>
          <cell r="E422">
            <v>692305.68</v>
          </cell>
          <cell r="F422">
            <v>469.55</v>
          </cell>
          <cell r="G422">
            <v>3971181.67</v>
          </cell>
        </row>
        <row r="423">
          <cell r="A423" t="str">
            <v>1.1.2.3.5.1</v>
          </cell>
          <cell r="B423" t="str">
            <v>Otros Deudores Diversos Oficina Central</v>
          </cell>
          <cell r="C423">
            <v>3279345.54</v>
          </cell>
          <cell r="E423">
            <v>692305.68</v>
          </cell>
          <cell r="F423">
            <v>469.55</v>
          </cell>
          <cell r="G423">
            <v>3971181.67</v>
          </cell>
        </row>
        <row r="424">
          <cell r="A424" t="str">
            <v>1.1.2.3.5.1.2</v>
          </cell>
          <cell r="B424" t="str">
            <v>Editorial Playas De Rosarito</v>
          </cell>
          <cell r="C424">
            <v>5567.99</v>
          </cell>
          <cell r="G424">
            <v>5567.99</v>
          </cell>
        </row>
        <row r="425">
          <cell r="A425" t="str">
            <v>1.1.2.3.5.1.3</v>
          </cell>
          <cell r="B425" t="str">
            <v>Navarro Peña Hugo Issac</v>
          </cell>
          <cell r="C425">
            <v>26497.75</v>
          </cell>
          <cell r="G425">
            <v>26497.75</v>
          </cell>
        </row>
        <row r="426">
          <cell r="A426" t="str">
            <v>1.1.2.3.5.1.5</v>
          </cell>
          <cell r="B426" t="str">
            <v>Rodriguez Varillas Nelson Jesus</v>
          </cell>
          <cell r="C426">
            <v>235</v>
          </cell>
          <cell r="G426">
            <v>235</v>
          </cell>
        </row>
        <row r="427">
          <cell r="A427" t="str">
            <v>1.1.2.3.5.1.7</v>
          </cell>
          <cell r="B427" t="str">
            <v>Calpuemex Construcciones S. De R.L. De C.V.</v>
          </cell>
          <cell r="C427">
            <v>5192.01</v>
          </cell>
          <cell r="G427">
            <v>5192.01</v>
          </cell>
        </row>
        <row r="428">
          <cell r="A428" t="str">
            <v>1.1.2.3.5.1.8</v>
          </cell>
          <cell r="B428" t="str">
            <v>Urias Sainz Felipe De Jesus</v>
          </cell>
          <cell r="C428">
            <v>1130845.01</v>
          </cell>
          <cell r="G428">
            <v>1130845.01</v>
          </cell>
        </row>
        <row r="429">
          <cell r="A429" t="str">
            <v>1.1.2.3.5.1.9</v>
          </cell>
          <cell r="B429" t="str">
            <v>Gruas Peña</v>
          </cell>
          <cell r="C429">
            <v>47705.94</v>
          </cell>
          <cell r="G429">
            <v>47705.94</v>
          </cell>
        </row>
        <row r="430">
          <cell r="A430" t="str">
            <v>1.1.2.3.5.1.10</v>
          </cell>
          <cell r="B430" t="str">
            <v>Sedena</v>
          </cell>
          <cell r="C430">
            <v>219851.4</v>
          </cell>
          <cell r="G430">
            <v>219851.4</v>
          </cell>
        </row>
        <row r="431">
          <cell r="A431" t="str">
            <v>1.1.2.3.5.1.14</v>
          </cell>
          <cell r="B431" t="str">
            <v>Covarrubias Archuleta Rodolfo</v>
          </cell>
          <cell r="C431">
            <v>250</v>
          </cell>
          <cell r="G431">
            <v>250</v>
          </cell>
        </row>
        <row r="432">
          <cell r="A432" t="str">
            <v>1.1.2.3.5.1.16</v>
          </cell>
          <cell r="B432" t="str">
            <v>Muñoz Flores Sergio</v>
          </cell>
          <cell r="C432">
            <v>3607.5</v>
          </cell>
          <cell r="G432">
            <v>3607.5</v>
          </cell>
        </row>
        <row r="433">
          <cell r="A433" t="str">
            <v>1.1.2.3.5.1.19</v>
          </cell>
          <cell r="B433" t="str">
            <v>Cruz Nava Daniel</v>
          </cell>
          <cell r="C433">
            <v>3928</v>
          </cell>
          <cell r="G433">
            <v>3928</v>
          </cell>
        </row>
        <row r="434">
          <cell r="A434" t="str">
            <v>1.1.2.3.5.1.20</v>
          </cell>
          <cell r="B434" t="str">
            <v>Domínguez Suarez Rene</v>
          </cell>
          <cell r="C434">
            <v>11646</v>
          </cell>
          <cell r="G434">
            <v>11646</v>
          </cell>
        </row>
        <row r="435">
          <cell r="A435" t="str">
            <v>1.1.2.3.5.1.21</v>
          </cell>
          <cell r="B435" t="str">
            <v>Diagnostico X Imagen</v>
          </cell>
          <cell r="C435">
            <v>19997</v>
          </cell>
          <cell r="G435">
            <v>19997</v>
          </cell>
        </row>
        <row r="436">
          <cell r="A436" t="str">
            <v>1.1.2.3.5.1.22</v>
          </cell>
          <cell r="B436" t="str">
            <v>Office Depot De México S.A.</v>
          </cell>
          <cell r="C436">
            <v>422.48</v>
          </cell>
          <cell r="G436">
            <v>422.48</v>
          </cell>
        </row>
        <row r="437">
          <cell r="A437" t="str">
            <v>1.1.2.3.5.1.25</v>
          </cell>
          <cell r="B437" t="str">
            <v>Comision Federal de Electricidad</v>
          </cell>
          <cell r="C437">
            <v>1002349.28</v>
          </cell>
          <cell r="E437">
            <v>692055.68</v>
          </cell>
          <cell r="G437">
            <v>1694404.96</v>
          </cell>
        </row>
        <row r="438">
          <cell r="A438" t="str">
            <v>1.1.2.3.5.1.26</v>
          </cell>
          <cell r="B438" t="str">
            <v>Gobierno del Estado de B.C.</v>
          </cell>
          <cell r="C438">
            <v>1525.77</v>
          </cell>
          <cell r="G438">
            <v>1525.77</v>
          </cell>
        </row>
        <row r="439">
          <cell r="A439" t="str">
            <v>1.1.2.3.5.1.29</v>
          </cell>
          <cell r="B439" t="str">
            <v>Peña Rosales Arturo</v>
          </cell>
          <cell r="C439">
            <v>179.66</v>
          </cell>
          <cell r="G439">
            <v>179.66</v>
          </cell>
        </row>
        <row r="440">
          <cell r="A440" t="str">
            <v>1.1.2.3.5.1.34</v>
          </cell>
          <cell r="B440" t="str">
            <v>Castañeda Reyna Javier Arturo</v>
          </cell>
          <cell r="C440">
            <v>655.41</v>
          </cell>
          <cell r="G440">
            <v>655.41</v>
          </cell>
        </row>
        <row r="441">
          <cell r="A441" t="str">
            <v>1.1.2.3.5.1.35</v>
          </cell>
          <cell r="B441" t="str">
            <v>Capelli Bauer Constructores S.A.</v>
          </cell>
          <cell r="C441">
            <v>129.94</v>
          </cell>
          <cell r="G441">
            <v>129.94</v>
          </cell>
        </row>
        <row r="442">
          <cell r="A442" t="str">
            <v>1.1.2.3.5.1.36</v>
          </cell>
          <cell r="B442" t="str">
            <v>Soluciones Viales S.A. De C.V.</v>
          </cell>
          <cell r="C442">
            <v>428.47</v>
          </cell>
          <cell r="G442">
            <v>428.47</v>
          </cell>
        </row>
        <row r="443">
          <cell r="A443" t="str">
            <v>1.1.2.3.5.1.38</v>
          </cell>
          <cell r="B443" t="str">
            <v>Castillo Zeja Rosario</v>
          </cell>
          <cell r="C443">
            <v>130000</v>
          </cell>
          <cell r="G443">
            <v>130000</v>
          </cell>
        </row>
        <row r="444">
          <cell r="A444" t="str">
            <v>1.1.2.3.5.1.39</v>
          </cell>
          <cell r="B444" t="str">
            <v>Moguel Castro Jose Alberto</v>
          </cell>
          <cell r="C444">
            <v>1223.07</v>
          </cell>
          <cell r="G444">
            <v>1223.07</v>
          </cell>
        </row>
        <row r="445">
          <cell r="A445" t="str">
            <v>1.1.2.3.5.1.40</v>
          </cell>
          <cell r="B445" t="str">
            <v>Grupo Rice S.A. De C.V.</v>
          </cell>
          <cell r="C445">
            <v>1218.79</v>
          </cell>
          <cell r="G445">
            <v>1218.79</v>
          </cell>
        </row>
        <row r="446">
          <cell r="A446" t="str">
            <v>1.1.2.3.5.1.43</v>
          </cell>
          <cell r="B446" t="str">
            <v>Comercializadora AJ S. de R.L. de C.V.</v>
          </cell>
          <cell r="C446">
            <v>10248.48</v>
          </cell>
          <cell r="G446">
            <v>10248.48</v>
          </cell>
        </row>
        <row r="447">
          <cell r="A447" t="str">
            <v>1.1.2.3.5.1.44</v>
          </cell>
          <cell r="B447" t="str">
            <v>Silva Placido Marcos Gerardo</v>
          </cell>
          <cell r="C447">
            <v>4920</v>
          </cell>
          <cell r="G447">
            <v>4920</v>
          </cell>
        </row>
        <row r="448">
          <cell r="A448" t="str">
            <v>1.1.2.3.5.1.57</v>
          </cell>
          <cell r="B448" t="str">
            <v>Importadora Nacional de Partes S.A. de C.V.</v>
          </cell>
          <cell r="C448">
            <v>59455.55</v>
          </cell>
          <cell r="G448">
            <v>59455.55</v>
          </cell>
        </row>
        <row r="449">
          <cell r="A449" t="str">
            <v>1.1.2.3.5.1.58</v>
          </cell>
          <cell r="B449" t="str">
            <v>Amaya Grupo Promotor Inmobiliario S.A. de C.V.</v>
          </cell>
          <cell r="C449">
            <v>45000</v>
          </cell>
          <cell r="G449">
            <v>45000</v>
          </cell>
        </row>
        <row r="450">
          <cell r="A450" t="str">
            <v>1.1.2.3.5.1.67</v>
          </cell>
          <cell r="B450" t="str">
            <v>Diseño Arquitectonico, S.C. de S.R.L. de C.V.</v>
          </cell>
          <cell r="C450">
            <v>389834.67</v>
          </cell>
          <cell r="G450">
            <v>389834.67</v>
          </cell>
        </row>
        <row r="451">
          <cell r="A451" t="str">
            <v>1.1.2.3.5.1.68</v>
          </cell>
          <cell r="B451" t="str">
            <v>PROGRAMA HABITAT</v>
          </cell>
          <cell r="C451">
            <v>28626.240000000002</v>
          </cell>
          <cell r="G451">
            <v>28626.240000000002</v>
          </cell>
        </row>
        <row r="452">
          <cell r="A452" t="str">
            <v>1.1.2.3.5.1.69</v>
          </cell>
          <cell r="B452" t="str">
            <v>ESCUELA DE ASESORIAS SUPERACION EDUCATIVA S.C.</v>
          </cell>
          <cell r="C452">
            <v>1200</v>
          </cell>
          <cell r="G452">
            <v>1200</v>
          </cell>
        </row>
        <row r="453">
          <cell r="A453" t="str">
            <v>1.1.2.3.5.1.71</v>
          </cell>
          <cell r="B453" t="str">
            <v>Credito Credenz</v>
          </cell>
          <cell r="C453">
            <v>2640.03</v>
          </cell>
          <cell r="G453">
            <v>2640.03</v>
          </cell>
        </row>
        <row r="454">
          <cell r="A454" t="str">
            <v>1.1.2.3.5.1.77</v>
          </cell>
          <cell r="B454" t="str">
            <v>Yagues Samaduroff Tanya Yadira</v>
          </cell>
          <cell r="C454">
            <v>138</v>
          </cell>
          <cell r="G454">
            <v>138</v>
          </cell>
        </row>
        <row r="455">
          <cell r="A455" t="str">
            <v>1.1.2.3.5.1.85</v>
          </cell>
          <cell r="B455" t="str">
            <v>Editorial el Vigia, S.A. de C.V.</v>
          </cell>
          <cell r="C455">
            <v>102600</v>
          </cell>
          <cell r="G455">
            <v>102600</v>
          </cell>
        </row>
        <row r="456">
          <cell r="A456" t="str">
            <v>1.1.2.3.5.1.87</v>
          </cell>
          <cell r="B456" t="str">
            <v>Camacho Hernandez Gerardo  Omar</v>
          </cell>
          <cell r="C456">
            <v>8381.42</v>
          </cell>
          <cell r="G456">
            <v>8381.42</v>
          </cell>
        </row>
        <row r="457">
          <cell r="A457" t="str">
            <v>1.1.2.3.5.1.88</v>
          </cell>
          <cell r="B457" t="str">
            <v>Sport Kines S.C.</v>
          </cell>
          <cell r="C457">
            <v>8970</v>
          </cell>
          <cell r="G457">
            <v>8970</v>
          </cell>
        </row>
        <row r="458">
          <cell r="A458" t="str">
            <v>1.1.2.3.5.1.90</v>
          </cell>
          <cell r="B458" t="str">
            <v>Saucedo Saucedo Alicia</v>
          </cell>
          <cell r="C458">
            <v>3655.13</v>
          </cell>
          <cell r="G458">
            <v>3655.13</v>
          </cell>
        </row>
        <row r="459">
          <cell r="A459" t="str">
            <v>1.1.2.3.5.1.91</v>
          </cell>
          <cell r="B459" t="str">
            <v>Ingenieria y Edificaciones Baja Son S de RL de CV</v>
          </cell>
          <cell r="C459">
            <v>219.55</v>
          </cell>
          <cell r="F459">
            <v>219.55</v>
          </cell>
        </row>
        <row r="460">
          <cell r="A460" t="str">
            <v>1.1.2.3.5.1.92</v>
          </cell>
          <cell r="B460" t="str">
            <v>Instituto Superior de Seguridad Publica del Estado</v>
          </cell>
          <cell r="E460">
            <v>250</v>
          </cell>
          <cell r="F460">
            <v>250</v>
          </cell>
        </row>
        <row r="461">
          <cell r="A461" t="str">
            <v>1.1.2.5</v>
          </cell>
          <cell r="B461" t="str">
            <v>Deudores por Anticipos de Tesoreria a Corto Plazo</v>
          </cell>
          <cell r="C461">
            <v>21528.86</v>
          </cell>
          <cell r="E461">
            <v>33000</v>
          </cell>
          <cell r="F461">
            <v>54528.86</v>
          </cell>
        </row>
        <row r="462">
          <cell r="A462" t="str">
            <v>1.1.2.5.1</v>
          </cell>
          <cell r="B462" t="str">
            <v>Deudores por Fondos Rotatorios</v>
          </cell>
          <cell r="C462">
            <v>21528.86</v>
          </cell>
          <cell r="E462">
            <v>33000</v>
          </cell>
          <cell r="F462">
            <v>54528.86</v>
          </cell>
        </row>
        <row r="463">
          <cell r="A463" t="str">
            <v>1.1.2.5.1.1</v>
          </cell>
          <cell r="B463" t="str">
            <v>Deudores por Fondos Rotatorios Oficina Central</v>
          </cell>
          <cell r="C463">
            <v>21528.86</v>
          </cell>
          <cell r="E463">
            <v>33000</v>
          </cell>
          <cell r="F463">
            <v>54528.86</v>
          </cell>
        </row>
        <row r="464">
          <cell r="A464" t="str">
            <v>1.1.2.5.1.1.73</v>
          </cell>
          <cell r="B464" t="str">
            <v>Parra Amparan Julio Cesar</v>
          </cell>
          <cell r="C464">
            <v>20000</v>
          </cell>
          <cell r="E464">
            <v>10000</v>
          </cell>
          <cell r="F464">
            <v>30000</v>
          </cell>
        </row>
        <row r="465">
          <cell r="A465" t="str">
            <v>1.1.2.5.1.1.143</v>
          </cell>
          <cell r="B465" t="str">
            <v>Garcia Barrera Marisela</v>
          </cell>
          <cell r="C465">
            <v>528.86</v>
          </cell>
          <cell r="F465">
            <v>528.86</v>
          </cell>
        </row>
        <row r="466">
          <cell r="A466" t="str">
            <v>1.1.2.5.1.1.148</v>
          </cell>
          <cell r="B466" t="str">
            <v>Meza Gastelum Blanca Olivia</v>
          </cell>
          <cell r="C466">
            <v>1000</v>
          </cell>
          <cell r="E466">
            <v>23000</v>
          </cell>
          <cell r="F466">
            <v>24000</v>
          </cell>
        </row>
        <row r="467">
          <cell r="A467" t="str">
            <v>1.1.3</v>
          </cell>
          <cell r="B467" t="str">
            <v>Derechos a Recibir Bienes o Servicios</v>
          </cell>
          <cell r="C467">
            <v>2150399.7000000002</v>
          </cell>
          <cell r="E467">
            <v>2187513.59</v>
          </cell>
          <cell r="F467">
            <v>4301710.59</v>
          </cell>
          <cell r="G467">
            <v>36202.699999999997</v>
          </cell>
        </row>
        <row r="468">
          <cell r="A468" t="str">
            <v>1.1.3.1</v>
          </cell>
          <cell r="B468" t="str">
            <v>Anticipo a Proveedores por Adquiisición de Bienes y Prestacion de Servicios a Corto Plazo</v>
          </cell>
          <cell r="C468">
            <v>2150399.7000000002</v>
          </cell>
          <cell r="E468">
            <v>2187513.59</v>
          </cell>
          <cell r="F468">
            <v>4301710.59</v>
          </cell>
          <cell r="G468">
            <v>36202.699999999997</v>
          </cell>
        </row>
        <row r="469">
          <cell r="A469" t="str">
            <v>1.1.3.1.1</v>
          </cell>
          <cell r="B469" t="str">
            <v>Anticipo a Proveedores en Moneda Nacional</v>
          </cell>
          <cell r="C469">
            <v>2150399.7000000002</v>
          </cell>
          <cell r="E469">
            <v>2187513.59</v>
          </cell>
          <cell r="F469">
            <v>4301710.59</v>
          </cell>
          <cell r="G469">
            <v>36202.699999999997</v>
          </cell>
        </row>
        <row r="470">
          <cell r="A470" t="str">
            <v>1.1.3.1.1.1</v>
          </cell>
          <cell r="B470" t="str">
            <v>Anticipo a Proveedores en Moneda Nacional Oficina Central</v>
          </cell>
          <cell r="C470">
            <v>2150399.7000000002</v>
          </cell>
          <cell r="E470">
            <v>2187513.59</v>
          </cell>
          <cell r="F470">
            <v>4301710.59</v>
          </cell>
          <cell r="G470">
            <v>36202.699999999997</v>
          </cell>
        </row>
        <row r="471">
          <cell r="A471" t="str">
            <v>1.1.3.1.1.1.6</v>
          </cell>
          <cell r="B471" t="str">
            <v>Secretaria De La Defensa Nacional</v>
          </cell>
          <cell r="C471">
            <v>28562.37</v>
          </cell>
          <cell r="G471">
            <v>28562.37</v>
          </cell>
        </row>
        <row r="472">
          <cell r="A472" t="str">
            <v>1.1.3.1.1.1.8</v>
          </cell>
          <cell r="B472" t="str">
            <v>Gobierno Del Estado De B.C.</v>
          </cell>
          <cell r="C472">
            <v>206000</v>
          </cell>
          <cell r="E472">
            <v>38000</v>
          </cell>
          <cell r="F472">
            <v>244000</v>
          </cell>
        </row>
        <row r="473">
          <cell r="A473" t="str">
            <v>1.1.3.1.1.1.57</v>
          </cell>
          <cell r="B473" t="str">
            <v>Dirección General de Industria Militar</v>
          </cell>
          <cell r="C473">
            <v>7640.33</v>
          </cell>
          <cell r="G473">
            <v>7640.33</v>
          </cell>
        </row>
        <row r="474">
          <cell r="A474" t="str">
            <v>1.1.3.1.1.1.70</v>
          </cell>
          <cell r="B474" t="str">
            <v>Motores de Tijuana S.A. de C.V.</v>
          </cell>
          <cell r="C474">
            <v>25898.400000000001</v>
          </cell>
          <cell r="F474">
            <v>25898.400000000001</v>
          </cell>
        </row>
        <row r="475">
          <cell r="A475" t="str">
            <v>1.1.3.1.1.1.89</v>
          </cell>
          <cell r="B475" t="str">
            <v>Distribuidora el florido S.A. de C.V.</v>
          </cell>
          <cell r="E475">
            <v>437078.59</v>
          </cell>
          <cell r="F475">
            <v>437078.59</v>
          </cell>
        </row>
        <row r="476">
          <cell r="A476" t="str">
            <v>1.1.3.1.1.1.99</v>
          </cell>
          <cell r="B476" t="str">
            <v>Instituto Superior de Seguridad Publica del Estado</v>
          </cell>
          <cell r="C476">
            <v>720375</v>
          </cell>
          <cell r="E476">
            <v>720375</v>
          </cell>
          <cell r="F476">
            <v>1440750</v>
          </cell>
        </row>
        <row r="477">
          <cell r="A477" t="str">
            <v>1.1.3.1.1.1.104</v>
          </cell>
          <cell r="B477" t="str">
            <v>Operadora Turistica del Sur SA de CV</v>
          </cell>
          <cell r="C477">
            <v>40620</v>
          </cell>
          <cell r="E477">
            <v>20310</v>
          </cell>
          <cell r="F477">
            <v>60930</v>
          </cell>
        </row>
        <row r="478">
          <cell r="A478" t="str">
            <v>1.1.3.1.1.1.120</v>
          </cell>
          <cell r="B478" t="str">
            <v>Tello Cepeda Pedro Huelotzin</v>
          </cell>
          <cell r="C478">
            <v>149553.60000000001</v>
          </cell>
          <cell r="F478">
            <v>149553.60000000001</v>
          </cell>
        </row>
        <row r="479">
          <cell r="A479" t="str">
            <v>1.1.3.1.1.1.126</v>
          </cell>
          <cell r="B479" t="str">
            <v>Centro De Apoyo Para La Superación De La Pobreza A.C.</v>
          </cell>
          <cell r="C479">
            <v>971750</v>
          </cell>
          <cell r="E479">
            <v>971750</v>
          </cell>
          <cell r="F479">
            <v>1943500</v>
          </cell>
        </row>
        <row r="480">
          <cell r="A480" t="str">
            <v>1.1.5</v>
          </cell>
          <cell r="B480" t="str">
            <v>Almacen</v>
          </cell>
          <cell r="C480">
            <v>1604.67</v>
          </cell>
          <cell r="E480">
            <v>2213464.4500000002</v>
          </cell>
          <cell r="F480">
            <v>2215069.11</v>
          </cell>
          <cell r="G480">
            <v>0.01</v>
          </cell>
        </row>
        <row r="481">
          <cell r="A481" t="str">
            <v>1.1.5.1</v>
          </cell>
          <cell r="B481" t="str">
            <v>Almacen de Materiales y Suministros de Consumo</v>
          </cell>
          <cell r="C481">
            <v>1604.67</v>
          </cell>
          <cell r="E481">
            <v>2213464.4500000002</v>
          </cell>
          <cell r="F481">
            <v>2215069.11</v>
          </cell>
          <cell r="G481">
            <v>0.01</v>
          </cell>
        </row>
        <row r="482">
          <cell r="A482" t="str">
            <v>1.1.5.1.1</v>
          </cell>
          <cell r="B482" t="str">
            <v>Materiales de Administracion, Emision de Doctos y Articulos Oficiales</v>
          </cell>
          <cell r="C482">
            <v>1604.67</v>
          </cell>
          <cell r="E482">
            <v>2213464.4500000002</v>
          </cell>
          <cell r="F482">
            <v>2215069.11</v>
          </cell>
          <cell r="G482">
            <v>0.01</v>
          </cell>
        </row>
        <row r="483">
          <cell r="A483" t="str">
            <v>1.1.5.1.1.1</v>
          </cell>
          <cell r="B483" t="str">
            <v>Materiales y equipos menores de oficina</v>
          </cell>
          <cell r="C483">
            <v>1604.67</v>
          </cell>
          <cell r="E483">
            <v>2213464.4500000002</v>
          </cell>
          <cell r="F483">
            <v>2215069.11</v>
          </cell>
          <cell r="G483">
            <v>0.01</v>
          </cell>
        </row>
        <row r="484">
          <cell r="A484" t="str">
            <v>1.2</v>
          </cell>
          <cell r="B484" t="str">
            <v>Activo No Circulante</v>
          </cell>
          <cell r="C484">
            <v>1286026321.25</v>
          </cell>
          <cell r="E484">
            <v>33209929.98</v>
          </cell>
          <cell r="F484">
            <v>44937613.609999999</v>
          </cell>
          <cell r="G484">
            <v>1274298637.6199999</v>
          </cell>
        </row>
        <row r="485">
          <cell r="A485" t="str">
            <v>1.2.2</v>
          </cell>
          <cell r="B485" t="str">
            <v>Derechos a Recibir Efectivo o Equivalentes a Largo Plazo</v>
          </cell>
          <cell r="C485">
            <v>3555235.95</v>
          </cell>
          <cell r="E485">
            <v>18830</v>
          </cell>
          <cell r="F485">
            <v>1537750.72</v>
          </cell>
          <cell r="G485">
            <v>2036315.23</v>
          </cell>
        </row>
        <row r="486">
          <cell r="A486" t="str">
            <v>1.2.2.1</v>
          </cell>
          <cell r="B486" t="str">
            <v>Documentos por Cobrar a Largo Plazo Rezagos</v>
          </cell>
          <cell r="C486">
            <v>3273421.59</v>
          </cell>
          <cell r="E486">
            <v>18830</v>
          </cell>
          <cell r="F486">
            <v>1536621.72</v>
          </cell>
          <cell r="G486">
            <v>1755629.87</v>
          </cell>
        </row>
        <row r="487">
          <cell r="A487" t="str">
            <v>1.2.2.1.1</v>
          </cell>
          <cell r="B487" t="str">
            <v>Contratos por venta de Terrenos en Abonos</v>
          </cell>
          <cell r="C487">
            <v>3273421.59</v>
          </cell>
          <cell r="E487">
            <v>18830</v>
          </cell>
          <cell r="F487">
            <v>1536621.72</v>
          </cell>
          <cell r="G487">
            <v>1755629.87</v>
          </cell>
        </row>
        <row r="488">
          <cell r="A488" t="str">
            <v>1.2.2.1.1.1</v>
          </cell>
          <cell r="B488" t="str">
            <v>Contratos por venta de Terrenos en Abonos Oficina Central</v>
          </cell>
          <cell r="C488">
            <v>3273421.59</v>
          </cell>
          <cell r="E488">
            <v>18830</v>
          </cell>
          <cell r="F488">
            <v>1536621.72</v>
          </cell>
          <cell r="G488">
            <v>1755629.87</v>
          </cell>
        </row>
        <row r="489">
          <cell r="A489" t="str">
            <v>1.2.2.1.1.1.1</v>
          </cell>
          <cell r="B489" t="str">
            <v>Olga M. Rojas Eliot Mp-067-11</v>
          </cell>
          <cell r="C489">
            <v>11545</v>
          </cell>
          <cell r="F489">
            <v>11545</v>
          </cell>
        </row>
        <row r="490">
          <cell r="A490" t="str">
            <v>1.2.2.1.1.1.2</v>
          </cell>
          <cell r="B490" t="str">
            <v>Juan Carlos Rubio Mp-67-12</v>
          </cell>
          <cell r="C490">
            <v>125960.97</v>
          </cell>
          <cell r="G490">
            <v>125960.97</v>
          </cell>
        </row>
        <row r="491">
          <cell r="A491" t="str">
            <v>1.2.2.1.1.1.3</v>
          </cell>
          <cell r="B491" t="str">
            <v>Juan Carlos Rubio Mp-067-13</v>
          </cell>
          <cell r="C491">
            <v>103205.69</v>
          </cell>
          <cell r="G491">
            <v>103205.69</v>
          </cell>
        </row>
        <row r="492">
          <cell r="A492" t="str">
            <v>1.2.2.1.1.1.4</v>
          </cell>
          <cell r="B492" t="str">
            <v>Carlos Alberto Mejia Kf-325-2</v>
          </cell>
          <cell r="C492">
            <v>2150.2800000000002</v>
          </cell>
          <cell r="G492">
            <v>2150.2800000000002</v>
          </cell>
        </row>
        <row r="493">
          <cell r="A493" t="str">
            <v>1.2.2.1.1.1.5</v>
          </cell>
          <cell r="B493" t="str">
            <v>Ma. Eugenia Saal Escobar Kf-325-4</v>
          </cell>
          <cell r="C493">
            <v>5429.3</v>
          </cell>
          <cell r="F493">
            <v>5429.3</v>
          </cell>
        </row>
        <row r="494">
          <cell r="A494" t="str">
            <v>1.2.2.1.1.1.6</v>
          </cell>
          <cell r="B494" t="str">
            <v>Ma. Eugenia Saal Escobar Kf-325-5</v>
          </cell>
          <cell r="C494">
            <v>5429.3</v>
          </cell>
          <cell r="F494">
            <v>5429.3</v>
          </cell>
        </row>
        <row r="495">
          <cell r="A495" t="str">
            <v>1.2.2.1.1.1.7</v>
          </cell>
          <cell r="B495" t="str">
            <v>Ma. Eugenia Saal Escobar Kf-325-6</v>
          </cell>
          <cell r="C495">
            <v>5429.3</v>
          </cell>
          <cell r="F495">
            <v>5429.3</v>
          </cell>
        </row>
        <row r="496">
          <cell r="A496" t="str">
            <v>1.2.2.1.1.1.8</v>
          </cell>
          <cell r="B496" t="str">
            <v>Ma. Eugenia Saal Escobar Kf-325-7</v>
          </cell>
          <cell r="C496">
            <v>11633.3</v>
          </cell>
          <cell r="F496">
            <v>11633.3</v>
          </cell>
        </row>
        <row r="497">
          <cell r="A497" t="str">
            <v>1.2.2.1.1.1.12</v>
          </cell>
          <cell r="B497" t="str">
            <v>Francisco Chavez Lopez Kf-328-018</v>
          </cell>
          <cell r="C497">
            <v>44262.25</v>
          </cell>
          <cell r="F497">
            <v>44262.25</v>
          </cell>
        </row>
        <row r="498">
          <cell r="A498" t="str">
            <v>1.2.2.1.1.1.13</v>
          </cell>
          <cell r="B498" t="str">
            <v>Francisco Chavez Lopez Kf-328-019</v>
          </cell>
          <cell r="C498">
            <v>48059.98</v>
          </cell>
          <cell r="F498">
            <v>48059.98</v>
          </cell>
        </row>
        <row r="499">
          <cell r="A499" t="str">
            <v>1.2.2.1.1.1.14</v>
          </cell>
          <cell r="B499" t="str">
            <v>Francisco Chavez Lopez Kf-328-020</v>
          </cell>
          <cell r="C499">
            <v>67014.61</v>
          </cell>
          <cell r="F499">
            <v>67014.61</v>
          </cell>
        </row>
        <row r="500">
          <cell r="A500" t="str">
            <v>1.2.2.1.1.1.15</v>
          </cell>
          <cell r="B500" t="str">
            <v>Francisco Chavez Lopez Kf-328-021</v>
          </cell>
          <cell r="C500">
            <v>75453.17</v>
          </cell>
          <cell r="F500">
            <v>75453.17</v>
          </cell>
        </row>
        <row r="501">
          <cell r="A501" t="str">
            <v>1.2.2.1.1.1.17</v>
          </cell>
          <cell r="B501" t="str">
            <v>Maria Yee Loo Mp-067-001</v>
          </cell>
          <cell r="C501">
            <v>4712.3999999999996</v>
          </cell>
          <cell r="F501">
            <v>4712.3999999999996</v>
          </cell>
        </row>
        <row r="502">
          <cell r="A502" t="str">
            <v>1.2.2.1.1.1.18</v>
          </cell>
          <cell r="B502" t="str">
            <v>Maria Yee Loo Mp-067-002</v>
          </cell>
          <cell r="C502">
            <v>1834.6</v>
          </cell>
          <cell r="F502">
            <v>1834.6</v>
          </cell>
        </row>
        <row r="503">
          <cell r="A503" t="str">
            <v>1.2.2.1.1.1.19</v>
          </cell>
          <cell r="B503" t="str">
            <v>Maria Yee Loo Mp-067-003</v>
          </cell>
          <cell r="C503">
            <v>2085.64</v>
          </cell>
          <cell r="F503">
            <v>2085.64</v>
          </cell>
        </row>
        <row r="504">
          <cell r="A504" t="str">
            <v>1.2.2.1.1.1.20</v>
          </cell>
          <cell r="B504" t="str">
            <v>Maria Yee Loo Mp-067-004</v>
          </cell>
          <cell r="C504">
            <v>2368.1999999999998</v>
          </cell>
          <cell r="F504">
            <v>2368.1999999999998</v>
          </cell>
        </row>
        <row r="505">
          <cell r="A505" t="str">
            <v>1.2.2.1.1.1.21</v>
          </cell>
          <cell r="B505" t="str">
            <v>Maria Yee Loo Mp-067-005</v>
          </cell>
          <cell r="C505">
            <v>27</v>
          </cell>
          <cell r="F505">
            <v>27</v>
          </cell>
        </row>
        <row r="506">
          <cell r="A506" t="str">
            <v>1.2.2.1.1.1.25</v>
          </cell>
          <cell r="B506" t="str">
            <v>Maria Yee Loo Mp-067-009</v>
          </cell>
          <cell r="C506">
            <v>1155.08</v>
          </cell>
          <cell r="F506">
            <v>1155.08</v>
          </cell>
        </row>
        <row r="507">
          <cell r="A507" t="str">
            <v>1.2.2.1.1.1.27</v>
          </cell>
          <cell r="B507" t="str">
            <v>Sandra Edith Guerrero Gómez RZ-105-018</v>
          </cell>
          <cell r="C507">
            <v>231393.45</v>
          </cell>
          <cell r="F507">
            <v>60216</v>
          </cell>
          <cell r="G507">
            <v>171177.45</v>
          </cell>
        </row>
        <row r="508">
          <cell r="A508" t="str">
            <v>1.2.2.1.1.1.28</v>
          </cell>
          <cell r="B508" t="str">
            <v>Leticia de la Cruz Mendoza MI-007-035</v>
          </cell>
          <cell r="C508">
            <v>122754.55</v>
          </cell>
          <cell r="G508">
            <v>122754.55</v>
          </cell>
        </row>
        <row r="509">
          <cell r="A509" t="str">
            <v>1.2.2.1.1.1.29</v>
          </cell>
          <cell r="B509" t="str">
            <v>Leticia de la Cruz Mendoza MI-007-065</v>
          </cell>
          <cell r="C509">
            <v>107710.8</v>
          </cell>
          <cell r="G509">
            <v>107710.8</v>
          </cell>
        </row>
        <row r="510">
          <cell r="A510" t="str">
            <v>1.2.2.1.1.1.30</v>
          </cell>
          <cell r="B510" t="str">
            <v>Leticia de la Cruz Mendoza MI-007-365</v>
          </cell>
          <cell r="C510">
            <v>109822.8</v>
          </cell>
          <cell r="F510">
            <v>69696</v>
          </cell>
          <cell r="G510">
            <v>40126.800000000003</v>
          </cell>
        </row>
        <row r="511">
          <cell r="A511" t="str">
            <v>1.2.2.1.1.1.31</v>
          </cell>
          <cell r="B511" t="str">
            <v>Leticia de la Cruz Mendoza MI-007-395</v>
          </cell>
          <cell r="C511">
            <v>111934.2</v>
          </cell>
          <cell r="F511">
            <v>71808</v>
          </cell>
          <cell r="G511">
            <v>40126.199999999997</v>
          </cell>
        </row>
        <row r="512">
          <cell r="A512" t="str">
            <v>1.2.2.1.1.1.32</v>
          </cell>
          <cell r="B512" t="str">
            <v>Leticia de la Cruz Mendoza MI-007-425</v>
          </cell>
          <cell r="C512">
            <v>111933.6</v>
          </cell>
          <cell r="F512">
            <v>69412.149999999994</v>
          </cell>
          <cell r="G512">
            <v>42521.45</v>
          </cell>
        </row>
        <row r="513">
          <cell r="A513" t="str">
            <v>1.2.2.1.1.1.35</v>
          </cell>
          <cell r="B513" t="str">
            <v>Elvicela Soto Contreras MI-007-155</v>
          </cell>
          <cell r="C513">
            <v>107711.4</v>
          </cell>
          <cell r="F513">
            <v>73920</v>
          </cell>
          <cell r="G513">
            <v>33791.4</v>
          </cell>
        </row>
        <row r="514">
          <cell r="A514" t="str">
            <v>1.2.2.1.1.1.36</v>
          </cell>
          <cell r="B514" t="str">
            <v>Elvicela Soto Contreras MI-007-185</v>
          </cell>
          <cell r="C514">
            <v>107711.4</v>
          </cell>
          <cell r="F514">
            <v>73920</v>
          </cell>
          <cell r="G514">
            <v>33791.4</v>
          </cell>
        </row>
        <row r="515">
          <cell r="A515" t="str">
            <v>1.2.2.1.1.1.37</v>
          </cell>
          <cell r="B515" t="str">
            <v>Elvicela Soto Contreras MI-007-215</v>
          </cell>
          <cell r="C515">
            <v>107711.4</v>
          </cell>
          <cell r="F515">
            <v>73920</v>
          </cell>
          <cell r="G515">
            <v>33791.4</v>
          </cell>
        </row>
        <row r="516">
          <cell r="A516" t="str">
            <v>1.2.2.1.1.1.38</v>
          </cell>
          <cell r="B516" t="str">
            <v>Elvicela Soto Contreras MI-007-245</v>
          </cell>
          <cell r="C516">
            <v>105599.4</v>
          </cell>
          <cell r="F516">
            <v>71808</v>
          </cell>
          <cell r="G516">
            <v>33791.4</v>
          </cell>
        </row>
        <row r="517">
          <cell r="A517" t="str">
            <v>1.2.2.1.1.1.39</v>
          </cell>
          <cell r="B517" t="str">
            <v>Erika Roxana Romero Castro MI-007-275</v>
          </cell>
          <cell r="C517">
            <v>82368</v>
          </cell>
          <cell r="F517">
            <v>25344</v>
          </cell>
          <cell r="G517">
            <v>57024</v>
          </cell>
        </row>
        <row r="518">
          <cell r="A518" t="str">
            <v>1.2.2.1.1.1.40</v>
          </cell>
          <cell r="B518" t="str">
            <v>Jonathan David Galvan Nuño MI-007-305</v>
          </cell>
          <cell r="C518">
            <v>89716.66</v>
          </cell>
          <cell r="F518">
            <v>32200</v>
          </cell>
          <cell r="G518">
            <v>57516.66</v>
          </cell>
        </row>
        <row r="519">
          <cell r="A519" t="str">
            <v>1.2.2.1.1.1.41</v>
          </cell>
          <cell r="B519" t="str">
            <v>Maria del Socorro Sanchez Gutierrez MI-007-335</v>
          </cell>
          <cell r="C519">
            <v>116105.9</v>
          </cell>
          <cell r="F519">
            <v>35724</v>
          </cell>
          <cell r="G519">
            <v>80381.899999999994</v>
          </cell>
        </row>
        <row r="520">
          <cell r="A520" t="str">
            <v>1.2.2.1.1.1.42</v>
          </cell>
          <cell r="B520" t="str">
            <v>Margarita Lopez Hernandez MI-007-455</v>
          </cell>
          <cell r="C520">
            <v>82368</v>
          </cell>
          <cell r="F520">
            <v>25344</v>
          </cell>
          <cell r="G520">
            <v>57024</v>
          </cell>
        </row>
        <row r="521">
          <cell r="A521" t="str">
            <v>1.2.2.1.1.1.43</v>
          </cell>
          <cell r="B521" t="str">
            <v>Luis Fernando Cañez Montoy MI-007-485</v>
          </cell>
          <cell r="C521">
            <v>82368</v>
          </cell>
          <cell r="F521">
            <v>25344</v>
          </cell>
          <cell r="G521">
            <v>57024</v>
          </cell>
        </row>
        <row r="522">
          <cell r="A522" t="str">
            <v>1.2.2.1.1.1.44</v>
          </cell>
          <cell r="B522" t="str">
            <v>Luis Fernando Cañez Montoy MI-007-515</v>
          </cell>
          <cell r="C522">
            <v>82368</v>
          </cell>
          <cell r="F522">
            <v>25344</v>
          </cell>
          <cell r="G522">
            <v>57024</v>
          </cell>
        </row>
        <row r="523">
          <cell r="A523" t="str">
            <v>1.2.2.1.1.1.45</v>
          </cell>
          <cell r="B523" t="str">
            <v>Luis Fernando Cañez Montoy MI-007-575</v>
          </cell>
          <cell r="C523">
            <v>89568</v>
          </cell>
          <cell r="F523">
            <v>25344</v>
          </cell>
          <cell r="G523">
            <v>64224</v>
          </cell>
        </row>
        <row r="524">
          <cell r="A524" t="str">
            <v>1.2.2.1.1.1.47</v>
          </cell>
          <cell r="B524" t="str">
            <v>Alma Olivia Cruz Lopez MI-007-605</v>
          </cell>
          <cell r="C524">
            <v>95832.35</v>
          </cell>
          <cell r="F524">
            <v>28750.2</v>
          </cell>
          <cell r="G524">
            <v>67082.149999999994</v>
          </cell>
        </row>
        <row r="525">
          <cell r="A525" t="str">
            <v>1.2.2.1.1.1.48</v>
          </cell>
          <cell r="B525" t="str">
            <v>Glenda Mahuren Arellano Lopez MI-008-001</v>
          </cell>
          <cell r="C525">
            <v>127348.83</v>
          </cell>
          <cell r="F525">
            <v>86790.54</v>
          </cell>
          <cell r="G525">
            <v>40558.29</v>
          </cell>
        </row>
        <row r="526">
          <cell r="A526" t="str">
            <v>1.2.2.1.1.1.49</v>
          </cell>
          <cell r="B526" t="str">
            <v>Glenda Mahuren Arellano Lopez MI-008-061</v>
          </cell>
          <cell r="C526">
            <v>116445.3</v>
          </cell>
          <cell r="F526">
            <v>76976.86</v>
          </cell>
          <cell r="G526">
            <v>39468.44</v>
          </cell>
        </row>
        <row r="527">
          <cell r="A527" t="str">
            <v>1.2.2.1.1.1.50</v>
          </cell>
          <cell r="B527" t="str">
            <v>Glenda Mahuren Arellano Lopez MI-008-091</v>
          </cell>
          <cell r="C527">
            <v>117753.72</v>
          </cell>
          <cell r="F527">
            <v>80684.05</v>
          </cell>
          <cell r="G527">
            <v>37069.67</v>
          </cell>
        </row>
        <row r="528">
          <cell r="A528" t="str">
            <v>1.2.2.1.1.1.52</v>
          </cell>
          <cell r="B528" t="str">
            <v>Glenda Mahuren Arellano Lopez MI-008-151</v>
          </cell>
          <cell r="C528">
            <v>129529.48</v>
          </cell>
          <cell r="G528">
            <v>129529.48</v>
          </cell>
        </row>
        <row r="529">
          <cell r="A529" t="str">
            <v>1.2.2.1.1.1.53</v>
          </cell>
          <cell r="B529" t="str">
            <v>Glenda Mahuren Arellano Lopez MI-008-181</v>
          </cell>
          <cell r="C529">
            <v>103868.56</v>
          </cell>
          <cell r="F529">
            <v>69247.12</v>
          </cell>
          <cell r="G529">
            <v>34621.440000000002</v>
          </cell>
        </row>
        <row r="530">
          <cell r="A530" t="str">
            <v>1.2.2.1.1.1.54</v>
          </cell>
          <cell r="B530" t="str">
            <v>Glenda Mahuren Arellano Lopez MI-008-221</v>
          </cell>
          <cell r="C530">
            <v>107943.01</v>
          </cell>
          <cell r="F530">
            <v>73320.44</v>
          </cell>
          <cell r="G530">
            <v>34622.57</v>
          </cell>
        </row>
        <row r="531">
          <cell r="A531" t="str">
            <v>1.2.2.1.1.1.55</v>
          </cell>
          <cell r="B531" t="str">
            <v>Glenda Mahuren Arellano Lopez MI-008-241</v>
          </cell>
          <cell r="C531">
            <v>107798.71</v>
          </cell>
          <cell r="F531">
            <v>75069.23</v>
          </cell>
          <cell r="G531">
            <v>32729.48</v>
          </cell>
        </row>
        <row r="532">
          <cell r="A532" t="str">
            <v>1.2.2.1.1.1.56</v>
          </cell>
          <cell r="B532" t="str">
            <v>Francisco Chavez Lopez Convenio Kf-328-018, 019, 020 y 021</v>
          </cell>
          <cell r="E532">
            <v>18830</v>
          </cell>
          <cell r="G532">
            <v>18830</v>
          </cell>
        </row>
        <row r="533">
          <cell r="A533" t="str">
            <v>1.2.2.2</v>
          </cell>
          <cell r="B533" t="str">
            <v>Deudores Diversos a Largo Plazo</v>
          </cell>
          <cell r="C533">
            <v>281814.36</v>
          </cell>
          <cell r="F533">
            <v>1129</v>
          </cell>
          <cell r="G533">
            <v>280685.36</v>
          </cell>
        </row>
        <row r="534">
          <cell r="A534" t="str">
            <v>1.2.2.2.1</v>
          </cell>
          <cell r="B534" t="str">
            <v>Gastos por comprobar de Ex-Funcionarios</v>
          </cell>
          <cell r="C534">
            <v>96578.2</v>
          </cell>
          <cell r="G534">
            <v>96578.2</v>
          </cell>
        </row>
        <row r="535">
          <cell r="A535" t="str">
            <v>1.2.2.2.1.4</v>
          </cell>
          <cell r="B535" t="str">
            <v>Bautista Sanchez Francisco</v>
          </cell>
          <cell r="C535">
            <v>3523.03</v>
          </cell>
          <cell r="G535">
            <v>3523.03</v>
          </cell>
        </row>
        <row r="536">
          <cell r="A536" t="str">
            <v>1.2.2.2.1.5</v>
          </cell>
          <cell r="B536" t="str">
            <v>Rodriguez Ibarra Emilio</v>
          </cell>
          <cell r="C536">
            <v>513</v>
          </cell>
          <cell r="G536">
            <v>513</v>
          </cell>
        </row>
        <row r="537">
          <cell r="A537" t="str">
            <v>1.2.2.2.1.7</v>
          </cell>
          <cell r="B537" t="str">
            <v>Martinez Mendoza Francisco  Javier</v>
          </cell>
          <cell r="C537">
            <v>24278.54</v>
          </cell>
          <cell r="G537">
            <v>24278.54</v>
          </cell>
        </row>
        <row r="538">
          <cell r="A538" t="str">
            <v>1.2.2.2.1.9</v>
          </cell>
          <cell r="B538" t="str">
            <v>Soto Ibarra Diana Judith</v>
          </cell>
          <cell r="C538">
            <v>4179</v>
          </cell>
          <cell r="G538">
            <v>4179</v>
          </cell>
        </row>
        <row r="539">
          <cell r="A539" t="str">
            <v>1.2.2.2.1.10</v>
          </cell>
          <cell r="B539" t="str">
            <v>Romero Navarro Carlos F.</v>
          </cell>
          <cell r="C539">
            <v>6000</v>
          </cell>
          <cell r="G539">
            <v>6000</v>
          </cell>
        </row>
        <row r="540">
          <cell r="A540" t="str">
            <v>1.2.2.2.1.13</v>
          </cell>
          <cell r="B540" t="str">
            <v>Mariscal Pérez Enrique</v>
          </cell>
          <cell r="C540">
            <v>1200</v>
          </cell>
          <cell r="G540">
            <v>1200</v>
          </cell>
        </row>
        <row r="541">
          <cell r="A541" t="str">
            <v>1.2.2.2.1.14</v>
          </cell>
          <cell r="B541" t="str">
            <v>Becerra  Quintero  Catarino</v>
          </cell>
          <cell r="C541">
            <v>4974.33</v>
          </cell>
          <cell r="G541">
            <v>4974.33</v>
          </cell>
        </row>
        <row r="542">
          <cell r="A542" t="str">
            <v>1.2.2.2.1.15</v>
          </cell>
          <cell r="B542" t="str">
            <v>Quevedo Zavala Jesus Manuel</v>
          </cell>
          <cell r="C542">
            <v>35619.300000000003</v>
          </cell>
          <cell r="G542">
            <v>35619.300000000003</v>
          </cell>
        </row>
        <row r="543">
          <cell r="A543" t="str">
            <v>1.2.2.2.1.18</v>
          </cell>
          <cell r="B543" t="str">
            <v>Peña Pelayo Ignacio</v>
          </cell>
          <cell r="C543">
            <v>7000</v>
          </cell>
          <cell r="G543">
            <v>7000</v>
          </cell>
        </row>
        <row r="544">
          <cell r="A544" t="str">
            <v>1.2.2.2.1.19</v>
          </cell>
          <cell r="B544" t="str">
            <v>Rojas Sanchez Maria del Carmen</v>
          </cell>
          <cell r="C544">
            <v>1900</v>
          </cell>
          <cell r="G544">
            <v>1900</v>
          </cell>
        </row>
        <row r="545">
          <cell r="A545" t="str">
            <v>1.2.2.2.1.21</v>
          </cell>
          <cell r="B545" t="str">
            <v>Cobian Moreno Rafael Quintin</v>
          </cell>
          <cell r="C545">
            <v>7391</v>
          </cell>
          <cell r="G545">
            <v>7391</v>
          </cell>
        </row>
        <row r="546">
          <cell r="A546" t="str">
            <v>1.2.2.2.2</v>
          </cell>
          <cell r="B546" t="str">
            <v>Faltantes de caja de Ex-Funcionarios</v>
          </cell>
          <cell r="C546">
            <v>10308.219999999999</v>
          </cell>
          <cell r="G546">
            <v>10308.219999999999</v>
          </cell>
        </row>
        <row r="547">
          <cell r="A547" t="str">
            <v>1.2.2.2.2.1</v>
          </cell>
          <cell r="B547" t="str">
            <v>Figueroa Martinez Susana</v>
          </cell>
          <cell r="C547">
            <v>3808.66</v>
          </cell>
          <cell r="G547">
            <v>3808.66</v>
          </cell>
        </row>
        <row r="548">
          <cell r="A548" t="str">
            <v>1.2.2.2.2.3</v>
          </cell>
          <cell r="B548" t="str">
            <v>Magdaleno Avalos Ruben</v>
          </cell>
          <cell r="C548">
            <v>1645.92</v>
          </cell>
          <cell r="G548">
            <v>1645.92</v>
          </cell>
        </row>
        <row r="549">
          <cell r="A549" t="str">
            <v>1.2.2.2.2.4</v>
          </cell>
          <cell r="B549" t="str">
            <v>Zepeda Duarte Ilian Bianey</v>
          </cell>
          <cell r="C549">
            <v>4766.66</v>
          </cell>
          <cell r="G549">
            <v>4766.66</v>
          </cell>
        </row>
        <row r="550">
          <cell r="A550" t="str">
            <v>1.2.2.2.2.5</v>
          </cell>
          <cell r="B550" t="str">
            <v>Valdez Valdez Jesus Heriberto</v>
          </cell>
          <cell r="C550">
            <v>86.98</v>
          </cell>
          <cell r="G550">
            <v>86.98</v>
          </cell>
        </row>
        <row r="551">
          <cell r="A551" t="str">
            <v>1.2.2.2.4</v>
          </cell>
          <cell r="B551" t="str">
            <v>Ex-Funcionarios y Ex-empleados</v>
          </cell>
          <cell r="C551">
            <v>157354.88</v>
          </cell>
          <cell r="F551">
            <v>1129</v>
          </cell>
          <cell r="G551">
            <v>156225.88</v>
          </cell>
        </row>
        <row r="552">
          <cell r="A552" t="str">
            <v>1.2.2.2.4.1</v>
          </cell>
          <cell r="B552" t="str">
            <v>Figueroa Martinez Susana</v>
          </cell>
          <cell r="C552">
            <v>4000</v>
          </cell>
          <cell r="G552">
            <v>4000</v>
          </cell>
        </row>
        <row r="553">
          <cell r="A553" t="str">
            <v>1.2.2.2.4.3</v>
          </cell>
          <cell r="B553" t="str">
            <v>Aguero Castro Omar</v>
          </cell>
          <cell r="C553">
            <v>-0.31</v>
          </cell>
          <cell r="G553">
            <v>-0.31</v>
          </cell>
        </row>
        <row r="554">
          <cell r="A554" t="str">
            <v>1.2.2.2.4.4</v>
          </cell>
          <cell r="B554" t="str">
            <v>Orozco Lopez Eduardo Diego</v>
          </cell>
          <cell r="C554">
            <v>44162.59</v>
          </cell>
          <cell r="G554">
            <v>44162.59</v>
          </cell>
        </row>
        <row r="555">
          <cell r="A555" t="str">
            <v>1.2.2.2.4.6</v>
          </cell>
          <cell r="B555" t="str">
            <v>Contreras Magaña Juan</v>
          </cell>
          <cell r="C555">
            <v>23276.5</v>
          </cell>
          <cell r="G555">
            <v>23276.5</v>
          </cell>
        </row>
        <row r="556">
          <cell r="A556" t="str">
            <v>1.2.2.2.4.7</v>
          </cell>
          <cell r="B556" t="str">
            <v>Serret Rodriguez Antonio</v>
          </cell>
          <cell r="C556">
            <v>4496.63</v>
          </cell>
          <cell r="G556">
            <v>4496.63</v>
          </cell>
        </row>
        <row r="557">
          <cell r="A557" t="str">
            <v>1.2.2.2.4.8</v>
          </cell>
          <cell r="B557" t="str">
            <v>Pineda Paez Gerardo Luis</v>
          </cell>
          <cell r="C557">
            <v>2000</v>
          </cell>
          <cell r="G557">
            <v>2000</v>
          </cell>
        </row>
        <row r="558">
          <cell r="A558" t="str">
            <v>1.2.2.2.4.10</v>
          </cell>
          <cell r="B558" t="str">
            <v>Quevedo Zavala Jesus Manuel</v>
          </cell>
          <cell r="C558">
            <v>8000</v>
          </cell>
          <cell r="G558">
            <v>8000</v>
          </cell>
        </row>
        <row r="559">
          <cell r="A559" t="str">
            <v>1.2.2.2.4.11</v>
          </cell>
          <cell r="B559" t="str">
            <v>Mendoza Guzman Alejandro</v>
          </cell>
          <cell r="C559">
            <v>5000</v>
          </cell>
          <cell r="G559">
            <v>5000</v>
          </cell>
        </row>
        <row r="560">
          <cell r="A560" t="str">
            <v>1.2.2.2.4.12</v>
          </cell>
          <cell r="B560" t="str">
            <v>Meza Lopez Maria Dolores</v>
          </cell>
          <cell r="C560">
            <v>500</v>
          </cell>
          <cell r="G560">
            <v>500</v>
          </cell>
        </row>
        <row r="561">
          <cell r="A561" t="str">
            <v>1.2.2.2.4.13</v>
          </cell>
          <cell r="B561" t="str">
            <v>Vera Diaz Francisco</v>
          </cell>
          <cell r="C561">
            <v>16797</v>
          </cell>
          <cell r="G561">
            <v>16797</v>
          </cell>
        </row>
        <row r="562">
          <cell r="A562" t="str">
            <v>1.2.2.2.4.14</v>
          </cell>
          <cell r="B562" t="str">
            <v>Ituarte Camacho Sergio Domingo</v>
          </cell>
          <cell r="C562">
            <v>2533.94</v>
          </cell>
          <cell r="G562">
            <v>2533.94</v>
          </cell>
        </row>
        <row r="563">
          <cell r="A563" t="str">
            <v>1.2.2.2.4.16</v>
          </cell>
          <cell r="B563" t="str">
            <v>Martinez Mendoza Francisco Javier</v>
          </cell>
          <cell r="C563">
            <v>17227.88</v>
          </cell>
          <cell r="G563">
            <v>17227.88</v>
          </cell>
        </row>
        <row r="564">
          <cell r="A564" t="str">
            <v>1.2.2.2.4.20</v>
          </cell>
          <cell r="B564" t="str">
            <v>Zermeño Chavez Manuel</v>
          </cell>
          <cell r="C564">
            <v>629</v>
          </cell>
          <cell r="F564">
            <v>629</v>
          </cell>
        </row>
        <row r="565">
          <cell r="A565" t="str">
            <v>1.2.2.2.4.23</v>
          </cell>
          <cell r="B565" t="str">
            <v>Alamillo Cardenas Felipe Heliodoro</v>
          </cell>
          <cell r="C565">
            <v>500</v>
          </cell>
          <cell r="F565">
            <v>500</v>
          </cell>
        </row>
        <row r="566">
          <cell r="A566" t="str">
            <v>1.2.2.2.4.26</v>
          </cell>
          <cell r="B566" t="str">
            <v>Barroso Medina Fernando</v>
          </cell>
          <cell r="C566">
            <v>2012.5</v>
          </cell>
          <cell r="G566">
            <v>2012.5</v>
          </cell>
        </row>
        <row r="567">
          <cell r="A567" t="str">
            <v>1.2.2.2.4.27</v>
          </cell>
          <cell r="B567" t="str">
            <v>Paredes Cardena Hector</v>
          </cell>
          <cell r="C567">
            <v>3733.14</v>
          </cell>
          <cell r="G567">
            <v>3733.14</v>
          </cell>
        </row>
        <row r="568">
          <cell r="A568" t="str">
            <v>1.2.2.2.4.28</v>
          </cell>
          <cell r="B568" t="str">
            <v>Pulido Pimentel Yahir</v>
          </cell>
          <cell r="C568">
            <v>11479.42</v>
          </cell>
          <cell r="G568">
            <v>11479.42</v>
          </cell>
        </row>
        <row r="569">
          <cell r="A569" t="str">
            <v>1.2.2.2.4.30</v>
          </cell>
          <cell r="B569" t="str">
            <v>Romero Sapiens Juan Carlos</v>
          </cell>
          <cell r="C569">
            <v>2569.61</v>
          </cell>
          <cell r="G569">
            <v>2569.61</v>
          </cell>
        </row>
        <row r="570">
          <cell r="A570" t="str">
            <v>1.2.2.2.4.31</v>
          </cell>
          <cell r="B570" t="str">
            <v>Cervantes Rivera Fernando Arturo</v>
          </cell>
          <cell r="C570">
            <v>120.98</v>
          </cell>
          <cell r="G570">
            <v>120.98</v>
          </cell>
        </row>
        <row r="571">
          <cell r="A571" t="str">
            <v>1.2.2.2.4.32</v>
          </cell>
          <cell r="B571" t="str">
            <v>Casas Perez Karla Paola</v>
          </cell>
          <cell r="C571">
            <v>5600</v>
          </cell>
          <cell r="G571">
            <v>5600</v>
          </cell>
        </row>
        <row r="572">
          <cell r="A572" t="str">
            <v>1.2.2.2.4.33</v>
          </cell>
          <cell r="B572" t="str">
            <v>Aguilar Rivas Evelia</v>
          </cell>
          <cell r="C572">
            <v>2716</v>
          </cell>
          <cell r="G572">
            <v>2716</v>
          </cell>
        </row>
        <row r="573">
          <cell r="A573" t="str">
            <v>1.2.2.2.6</v>
          </cell>
          <cell r="B573" t="str">
            <v>Deudores por Fondos Rotatorios</v>
          </cell>
          <cell r="C573">
            <v>71</v>
          </cell>
          <cell r="G573">
            <v>71</v>
          </cell>
        </row>
        <row r="574">
          <cell r="A574" t="str">
            <v>1.2.2.2.6.2</v>
          </cell>
          <cell r="B574" t="str">
            <v>Lozano Alvarez Lilia</v>
          </cell>
          <cell r="C574">
            <v>71</v>
          </cell>
          <cell r="G574">
            <v>71</v>
          </cell>
        </row>
        <row r="575">
          <cell r="A575" t="str">
            <v>1.2.2.2.7</v>
          </cell>
          <cell r="B575" t="str">
            <v>Prestamos a Ex-Empleados</v>
          </cell>
          <cell r="C575">
            <v>17502.060000000001</v>
          </cell>
          <cell r="G575">
            <v>17502.060000000001</v>
          </cell>
        </row>
        <row r="576">
          <cell r="A576" t="str">
            <v>1.2.2.2.7.1</v>
          </cell>
          <cell r="B576" t="str">
            <v>Verdugo Barraza Jorge Alonso</v>
          </cell>
          <cell r="C576">
            <v>2000</v>
          </cell>
          <cell r="G576">
            <v>2000</v>
          </cell>
        </row>
        <row r="577">
          <cell r="A577" t="str">
            <v>1.2.2.2.7.3</v>
          </cell>
          <cell r="B577" t="str">
            <v>Pineda Paez Gerardo Luis</v>
          </cell>
          <cell r="C577">
            <v>600</v>
          </cell>
          <cell r="G577">
            <v>600</v>
          </cell>
        </row>
        <row r="578">
          <cell r="A578" t="str">
            <v>1.2.2.2.7.6</v>
          </cell>
          <cell r="B578" t="str">
            <v>Isarraras Duarte Manuel</v>
          </cell>
          <cell r="C578">
            <v>1903.56</v>
          </cell>
          <cell r="G578">
            <v>1903.56</v>
          </cell>
        </row>
        <row r="579">
          <cell r="A579" t="str">
            <v>1.2.2.2.7.9</v>
          </cell>
          <cell r="B579" t="str">
            <v>Deudores De Nomina</v>
          </cell>
          <cell r="C579">
            <v>2498.5</v>
          </cell>
          <cell r="G579">
            <v>2498.5</v>
          </cell>
        </row>
        <row r="580">
          <cell r="A580" t="str">
            <v>1.2.2.2.7.11</v>
          </cell>
          <cell r="B580" t="str">
            <v>Mendoza X Armando</v>
          </cell>
          <cell r="C580">
            <v>2000</v>
          </cell>
          <cell r="G580">
            <v>2000</v>
          </cell>
        </row>
        <row r="581">
          <cell r="A581" t="str">
            <v>1.2.2.2.7.13</v>
          </cell>
          <cell r="B581" t="str">
            <v>Fernandez Reyes Antonio</v>
          </cell>
          <cell r="C581">
            <v>4000</v>
          </cell>
          <cell r="G581">
            <v>4000</v>
          </cell>
        </row>
        <row r="582">
          <cell r="A582" t="str">
            <v>1.2.2.2.7.14</v>
          </cell>
          <cell r="B582" t="str">
            <v>Cortez Mendoza Jesus Gerardo</v>
          </cell>
          <cell r="C582">
            <v>4500</v>
          </cell>
          <cell r="G582">
            <v>4500</v>
          </cell>
        </row>
        <row r="583">
          <cell r="A583" t="str">
            <v>1.2.3</v>
          </cell>
          <cell r="B583" t="str">
            <v>Bienes Inmuebles</v>
          </cell>
          <cell r="C583">
            <v>1092938469.0799999</v>
          </cell>
          <cell r="E583">
            <v>5768582.5700000003</v>
          </cell>
          <cell r="F583">
            <v>22090603.190000001</v>
          </cell>
          <cell r="G583">
            <v>1076616448.46</v>
          </cell>
        </row>
        <row r="584">
          <cell r="A584" t="str">
            <v>1.2.3.1</v>
          </cell>
          <cell r="B584" t="str">
            <v>Terrenos</v>
          </cell>
          <cell r="C584">
            <v>875738787.50999999</v>
          </cell>
          <cell r="E584">
            <v>1689547</v>
          </cell>
          <cell r="G584">
            <v>877428334.50999999</v>
          </cell>
        </row>
        <row r="585">
          <cell r="A585" t="str">
            <v>1.2.3.1.1</v>
          </cell>
          <cell r="B585" t="str">
            <v>Terrenos</v>
          </cell>
          <cell r="C585">
            <v>875738787.50999999</v>
          </cell>
          <cell r="E585">
            <v>1689547</v>
          </cell>
          <cell r="G585">
            <v>877428334.50999999</v>
          </cell>
        </row>
        <row r="586">
          <cell r="A586" t="str">
            <v>1.2.3.1.1.1</v>
          </cell>
          <cell r="B586" t="str">
            <v>Terrenos  Oficina Central</v>
          </cell>
          <cell r="C586">
            <v>875738787.50999999</v>
          </cell>
          <cell r="E586">
            <v>1689547</v>
          </cell>
          <cell r="G586">
            <v>877428334.50999999</v>
          </cell>
        </row>
        <row r="587">
          <cell r="A587" t="str">
            <v>1.2.3.1.1.1.1</v>
          </cell>
          <cell r="B587" t="str">
            <v>Fracc. La Cascada</v>
          </cell>
          <cell r="C587">
            <v>38186346</v>
          </cell>
          <cell r="G587">
            <v>38186346</v>
          </cell>
        </row>
        <row r="588">
          <cell r="A588" t="str">
            <v>1.2.3.1.1.1.1.1</v>
          </cell>
          <cell r="B588" t="str">
            <v>CC-001-001 S/205.429 Area Verde Contr.6028385</v>
          </cell>
          <cell r="C588">
            <v>451924</v>
          </cell>
          <cell r="G588">
            <v>451924</v>
          </cell>
        </row>
        <row r="589">
          <cell r="A589" t="str">
            <v>1.2.3.1.1.1.1.2</v>
          </cell>
          <cell r="B589" t="str">
            <v>CC-001-003 S/90.041 Area Verde Contr.6028385</v>
          </cell>
          <cell r="C589">
            <v>198088</v>
          </cell>
          <cell r="G589">
            <v>198088</v>
          </cell>
        </row>
        <row r="590">
          <cell r="A590" t="str">
            <v>1.2.3.1.1.1.1.3</v>
          </cell>
          <cell r="B590" t="str">
            <v>CC-001-009 S/8523.511 Area Verde Contr.6028385</v>
          </cell>
          <cell r="C590">
            <v>18751722</v>
          </cell>
          <cell r="G590">
            <v>18751722</v>
          </cell>
        </row>
        <row r="591">
          <cell r="A591" t="str">
            <v>1.2.3.1.1.1.1.4</v>
          </cell>
          <cell r="B591" t="str">
            <v>CC-001-017 S/5726.418 Area Verde Contr.6028385</v>
          </cell>
          <cell r="C591">
            <v>12598102</v>
          </cell>
          <cell r="G591">
            <v>12598102</v>
          </cell>
        </row>
        <row r="592">
          <cell r="A592" t="str">
            <v>1.2.3.1.1.1.1.5</v>
          </cell>
          <cell r="B592" t="str">
            <v>CC-001-049 S/998.249 Talud Contr.6028385</v>
          </cell>
          <cell r="C592">
            <v>2196128</v>
          </cell>
          <cell r="G592">
            <v>2196128</v>
          </cell>
        </row>
        <row r="593">
          <cell r="A593" t="str">
            <v>1.2.3.1.1.1.1.6</v>
          </cell>
          <cell r="B593" t="str">
            <v>CC-001-022 S/490.436 Talud Contr.6028385</v>
          </cell>
          <cell r="C593">
            <v>1078946</v>
          </cell>
          <cell r="G593">
            <v>1078946</v>
          </cell>
        </row>
        <row r="594">
          <cell r="A594" t="str">
            <v>1.2.3.1.1.1.1.7</v>
          </cell>
          <cell r="B594" t="str">
            <v>CC-001-023 S/1323.381 Area Verde Contr.6028385</v>
          </cell>
          <cell r="C594">
            <v>2911436</v>
          </cell>
          <cell r="G594">
            <v>2911436</v>
          </cell>
        </row>
        <row r="595">
          <cell r="A595" t="str">
            <v>1.2.3.1.1.1.2</v>
          </cell>
          <cell r="B595" t="str">
            <v>Catalina Del Mar</v>
          </cell>
          <cell r="C595">
            <v>3582920</v>
          </cell>
          <cell r="G595">
            <v>3582920</v>
          </cell>
        </row>
        <row r="596">
          <cell r="A596" t="str">
            <v>1.2.3.1.1.1.2.1</v>
          </cell>
          <cell r="B596" t="str">
            <v>CM-001-012 S/5512.260 Donacion Contr.6009308</v>
          </cell>
          <cell r="C596">
            <v>2756130</v>
          </cell>
          <cell r="G596">
            <v>2756130</v>
          </cell>
        </row>
        <row r="597">
          <cell r="A597" t="str">
            <v>1.2.3.1.1.1.2.2</v>
          </cell>
          <cell r="B597" t="str">
            <v>CM-002-015 S/1653.680 Area Verde C/6009308</v>
          </cell>
          <cell r="C597">
            <v>826790</v>
          </cell>
          <cell r="G597">
            <v>826790</v>
          </cell>
        </row>
        <row r="598">
          <cell r="A598" t="str">
            <v>1.2.3.1.1.1.3</v>
          </cell>
          <cell r="B598" t="str">
            <v>Fracc. Costa De Oro</v>
          </cell>
          <cell r="C598">
            <v>763656</v>
          </cell>
          <cell r="G598">
            <v>763656</v>
          </cell>
        </row>
        <row r="599">
          <cell r="A599" t="str">
            <v>1.2.3.1.1.1.3.1</v>
          </cell>
          <cell r="B599" t="str">
            <v>CO-002-007 S/183.780 Area Verde C/6010796</v>
          </cell>
          <cell r="C599">
            <v>220536</v>
          </cell>
          <cell r="G599">
            <v>220536</v>
          </cell>
        </row>
        <row r="600">
          <cell r="A600" t="str">
            <v>1.2.3.1.1.1.3.2</v>
          </cell>
          <cell r="B600" t="str">
            <v>CO-002-016 S/132.484 Area Verde C/6010796</v>
          </cell>
          <cell r="C600">
            <v>158976</v>
          </cell>
          <cell r="G600">
            <v>158976</v>
          </cell>
        </row>
        <row r="601">
          <cell r="A601" t="str">
            <v>1.2.3.1.1.1.3.3</v>
          </cell>
          <cell r="B601" t="str">
            <v>CO-002-019 S/67.185 Area Verde C/6010796</v>
          </cell>
          <cell r="C601">
            <v>80616</v>
          </cell>
          <cell r="G601">
            <v>80616</v>
          </cell>
        </row>
        <row r="602">
          <cell r="A602" t="str">
            <v>1.2.3.1.1.1.3.4</v>
          </cell>
          <cell r="B602" t="str">
            <v>CO-004-007 S/252.947 C/6010796</v>
          </cell>
          <cell r="C602">
            <v>303528</v>
          </cell>
          <cell r="G602">
            <v>303528</v>
          </cell>
        </row>
        <row r="603">
          <cell r="A603" t="str">
            <v>1.2.3.1.1.1.4</v>
          </cell>
          <cell r="B603" t="str">
            <v>Fracc. Cumbres Del Mar</v>
          </cell>
          <cell r="C603">
            <v>16820302</v>
          </cell>
          <cell r="G603">
            <v>16820302</v>
          </cell>
        </row>
        <row r="604">
          <cell r="A604" t="str">
            <v>1.2.3.1.1.1.4.1</v>
          </cell>
          <cell r="B604" t="str">
            <v>CU-084-002 S/6446.563 Area Verde C/6024025</v>
          </cell>
          <cell r="C604">
            <v>5157248</v>
          </cell>
          <cell r="G604">
            <v>5157248</v>
          </cell>
        </row>
        <row r="605">
          <cell r="A605" t="str">
            <v>1.2.3.1.1.1.4.2</v>
          </cell>
          <cell r="B605" t="str">
            <v>CU-073-001 S/16,294.766 Donacion C/6024025</v>
          </cell>
          <cell r="C605">
            <v>9776862</v>
          </cell>
          <cell r="G605">
            <v>9776862</v>
          </cell>
        </row>
        <row r="606">
          <cell r="A606" t="str">
            <v>1.2.3.1.1.1.4.3</v>
          </cell>
          <cell r="B606" t="str">
            <v>CU-075-001 S/338.136 Donacion C/6024025</v>
          </cell>
          <cell r="C606">
            <v>270512</v>
          </cell>
          <cell r="G606">
            <v>270512</v>
          </cell>
        </row>
        <row r="607">
          <cell r="A607" t="str">
            <v>1.2.3.1.1.1.4.4</v>
          </cell>
          <cell r="B607" t="str">
            <v>CU-084-012 S/2,019.602 Donacion C/6024025</v>
          </cell>
          <cell r="C607">
            <v>1615680</v>
          </cell>
          <cell r="G607">
            <v>1615680</v>
          </cell>
        </row>
        <row r="608">
          <cell r="A608" t="str">
            <v>1.2.3.1.1.1.5</v>
          </cell>
          <cell r="B608" t="str">
            <v>Fracc. Colinas Del Volcan</v>
          </cell>
          <cell r="C608">
            <v>11322950</v>
          </cell>
          <cell r="G608">
            <v>11322950</v>
          </cell>
        </row>
        <row r="609">
          <cell r="A609" t="str">
            <v>1.2.3.1.1.1.5.1</v>
          </cell>
          <cell r="B609" t="str">
            <v>CV-015-014 S/8790.551 Area Verde C/6024197</v>
          </cell>
          <cell r="C609">
            <v>4395275</v>
          </cell>
          <cell r="G609">
            <v>4395275</v>
          </cell>
        </row>
        <row r="610">
          <cell r="A610" t="str">
            <v>1.2.3.1.1.1.5.2</v>
          </cell>
          <cell r="B610" t="str">
            <v>CV-052-023 S/3489.480 Area Verde</v>
          </cell>
          <cell r="C610">
            <v>1744740</v>
          </cell>
          <cell r="G610">
            <v>1744740</v>
          </cell>
        </row>
        <row r="611">
          <cell r="A611" t="str">
            <v>1.2.3.1.1.1.5.3</v>
          </cell>
          <cell r="B611" t="str">
            <v>CV-083-001 S/7070.943 Area Verde C/6024197</v>
          </cell>
          <cell r="C611">
            <v>3535470</v>
          </cell>
          <cell r="G611">
            <v>3535470</v>
          </cell>
        </row>
        <row r="612">
          <cell r="A612" t="str">
            <v>1.2.3.1.1.1.5.4</v>
          </cell>
          <cell r="B612" t="str">
            <v>CV-130-32 S/3294.932 Area Verde C/</v>
          </cell>
          <cell r="C612">
            <v>1647465</v>
          </cell>
          <cell r="G612">
            <v>1647465</v>
          </cell>
        </row>
        <row r="613">
          <cell r="A613" t="str">
            <v>1.2.3.1.1.1.6</v>
          </cell>
          <cell r="B613" t="str">
            <v>Col. Zona Rural (Morelos)</v>
          </cell>
          <cell r="C613">
            <v>375000</v>
          </cell>
          <cell r="G613">
            <v>375000</v>
          </cell>
        </row>
        <row r="614">
          <cell r="A614" t="str">
            <v>1.2.3.1.1.1.6.1</v>
          </cell>
          <cell r="B614" t="str">
            <v>DR-003-166 S/187500.000 Donacion (Perrera)</v>
          </cell>
          <cell r="C614">
            <v>375000</v>
          </cell>
          <cell r="G614">
            <v>375000</v>
          </cell>
        </row>
        <row r="615">
          <cell r="A615" t="str">
            <v>1.2.3.1.1.1.7</v>
          </cell>
          <cell r="B615" t="str">
            <v>Ejido Primo Tapia</v>
          </cell>
          <cell r="C615">
            <v>1519718.3999999999</v>
          </cell>
          <cell r="G615">
            <v>1519718.3999999999</v>
          </cell>
        </row>
        <row r="616">
          <cell r="A616" t="str">
            <v>1.2.3.1.1.1.7.1</v>
          </cell>
          <cell r="B616" t="str">
            <v>ET-030-001 S/1344.310 Area Verde C/</v>
          </cell>
          <cell r="C616">
            <v>1290537.6000000001</v>
          </cell>
          <cell r="G616">
            <v>1290537.6000000001</v>
          </cell>
        </row>
        <row r="617">
          <cell r="A617" t="str">
            <v>1.2.3.1.1.1.7.2</v>
          </cell>
          <cell r="B617" t="str">
            <v>ET-005-001 Lt. 1 Mz. 5 S/238.73m2</v>
          </cell>
          <cell r="C617">
            <v>229180.79999999999</v>
          </cell>
          <cell r="G617">
            <v>229180.79999999999</v>
          </cell>
        </row>
        <row r="618">
          <cell r="A618" t="str">
            <v>1.2.3.1.1.1.8</v>
          </cell>
          <cell r="B618" t="str">
            <v>Hacienda Las Flores</v>
          </cell>
          <cell r="C618">
            <v>2714430</v>
          </cell>
          <cell r="G618">
            <v>2714430</v>
          </cell>
        </row>
        <row r="619">
          <cell r="A619" t="str">
            <v>1.2.3.1.1.1.8.1</v>
          </cell>
          <cell r="B619" t="str">
            <v>HF-007-004 1085.003 Area Verde C/6028074</v>
          </cell>
          <cell r="C619">
            <v>542500</v>
          </cell>
          <cell r="G619">
            <v>542500</v>
          </cell>
        </row>
        <row r="620">
          <cell r="A620" t="str">
            <v>1.2.3.1.1.1.8.2</v>
          </cell>
          <cell r="B620" t="str">
            <v>HF-006-007 S/4,343.863 Donacion C/6028074</v>
          </cell>
          <cell r="C620">
            <v>2171930</v>
          </cell>
          <cell r="G620">
            <v>2171930</v>
          </cell>
        </row>
        <row r="621">
          <cell r="A621" t="str">
            <v>1.2.3.1.1.1.9</v>
          </cell>
          <cell r="B621" t="str">
            <v>Fracc. La Mina</v>
          </cell>
          <cell r="C621">
            <v>7846144</v>
          </cell>
          <cell r="G621">
            <v>7846144</v>
          </cell>
        </row>
        <row r="622">
          <cell r="A622" t="str">
            <v>1.2.3.1.1.1.9.1</v>
          </cell>
          <cell r="B622" t="str">
            <v>KD-125-001 S/9807.680 Area Verde C/6010485</v>
          </cell>
          <cell r="C622">
            <v>7846144</v>
          </cell>
          <cell r="G622">
            <v>7846144</v>
          </cell>
        </row>
        <row r="623">
          <cell r="A623" t="str">
            <v>1.2.3.1.1.1.10</v>
          </cell>
          <cell r="B623" t="str">
            <v>Col. Puesta Del Sol</v>
          </cell>
          <cell r="C623">
            <v>20402163</v>
          </cell>
          <cell r="G623">
            <v>20402163</v>
          </cell>
        </row>
        <row r="624">
          <cell r="A624" t="str">
            <v>1.2.3.1.1.1.10.1</v>
          </cell>
          <cell r="B624" t="str">
            <v>KF-311-017 S/2973.100 Preserv. Ecologica C/5192850</v>
          </cell>
          <cell r="C624">
            <v>504174</v>
          </cell>
          <cell r="G624">
            <v>504174</v>
          </cell>
        </row>
        <row r="625">
          <cell r="A625" t="str">
            <v>1.2.3.1.1.1.10.2</v>
          </cell>
          <cell r="B625" t="str">
            <v>KF-314-023 S/5259.042 Preserv. Ecologica C/5192850</v>
          </cell>
          <cell r="C625">
            <v>3155424</v>
          </cell>
          <cell r="G625">
            <v>3155424</v>
          </cell>
        </row>
        <row r="626">
          <cell r="A626" t="str">
            <v>1.2.3.1.1.1.10.4</v>
          </cell>
          <cell r="B626" t="str">
            <v>KF-317-002 S/1765.614 Preserv. Ecologica C/5192850</v>
          </cell>
          <cell r="C626">
            <v>1059366</v>
          </cell>
          <cell r="G626">
            <v>1059366</v>
          </cell>
        </row>
        <row r="627">
          <cell r="A627" t="str">
            <v>1.2.3.1.1.1.10.5</v>
          </cell>
          <cell r="B627" t="str">
            <v>KF-319-001 S/2871.461 Preserv. Ecologica C/5192850</v>
          </cell>
          <cell r="C627">
            <v>1722876</v>
          </cell>
          <cell r="G627">
            <v>1722876</v>
          </cell>
        </row>
        <row r="628">
          <cell r="A628" t="str">
            <v>1.2.3.1.1.1.10.6</v>
          </cell>
          <cell r="B628" t="str">
            <v>KF-320-003 S/5972.812 Preserv. Ecologica C/5192850</v>
          </cell>
          <cell r="C628">
            <v>3583686</v>
          </cell>
          <cell r="G628">
            <v>3583686</v>
          </cell>
        </row>
        <row r="629">
          <cell r="A629" t="str">
            <v>1.2.3.1.1.1.10.7</v>
          </cell>
          <cell r="B629" t="str">
            <v>KF-326-001 S/3000.710 Preserv. Ecologica C/5192850</v>
          </cell>
          <cell r="C629">
            <v>1800426</v>
          </cell>
          <cell r="G629">
            <v>1800426</v>
          </cell>
        </row>
        <row r="630">
          <cell r="A630" t="str">
            <v>1.2.3.1.1.1.10.8</v>
          </cell>
          <cell r="B630" t="str">
            <v>KF-326-002 S/79.810 Preserv. Ecologica C/5192850</v>
          </cell>
          <cell r="C630">
            <v>47886</v>
          </cell>
          <cell r="G630">
            <v>47886</v>
          </cell>
        </row>
        <row r="631">
          <cell r="A631" t="str">
            <v>1.2.3.1.1.1.10.9</v>
          </cell>
          <cell r="B631" t="str">
            <v>KF-327-001 S/4777.350 Area Verde C/5192850</v>
          </cell>
          <cell r="C631">
            <v>2866410</v>
          </cell>
          <cell r="G631">
            <v>2866410</v>
          </cell>
        </row>
        <row r="632">
          <cell r="A632" t="str">
            <v>1.2.3.1.1.1.10.10</v>
          </cell>
          <cell r="B632" t="str">
            <v>KF-327-002 S/6633.145 Preserv. Ecologica C/5192850</v>
          </cell>
          <cell r="C632">
            <v>3979884</v>
          </cell>
          <cell r="G632">
            <v>3979884</v>
          </cell>
        </row>
        <row r="633">
          <cell r="A633" t="str">
            <v>1.2.3.1.1.1.10.11</v>
          </cell>
          <cell r="B633" t="str">
            <v>KF-301-023 S/124.780 Donacion C/5192850</v>
          </cell>
          <cell r="C633">
            <v>74868</v>
          </cell>
          <cell r="G633">
            <v>74868</v>
          </cell>
        </row>
        <row r="634">
          <cell r="A634" t="str">
            <v>1.2.3.1.1.1.10.12</v>
          </cell>
          <cell r="B634" t="str">
            <v>KF-328-022 S/244.500 Donacion C/</v>
          </cell>
          <cell r="C634">
            <v>146700</v>
          </cell>
          <cell r="G634">
            <v>146700</v>
          </cell>
        </row>
        <row r="635">
          <cell r="A635" t="str">
            <v>1.2.3.1.1.1.10.13</v>
          </cell>
          <cell r="B635" t="str">
            <v>KF-328-017 S/Xxxxxx Donacion C/</v>
          </cell>
          <cell r="C635">
            <v>150000</v>
          </cell>
          <cell r="G635">
            <v>150000</v>
          </cell>
        </row>
        <row r="636">
          <cell r="A636" t="str">
            <v>1.2.3.1.1.1.10.14</v>
          </cell>
          <cell r="B636" t="str">
            <v>KF-325-001 S/697.620 Donacion C/</v>
          </cell>
          <cell r="C636">
            <v>418527</v>
          </cell>
          <cell r="G636">
            <v>418527</v>
          </cell>
        </row>
        <row r="637">
          <cell r="A637" t="str">
            <v>1.2.3.1.1.1.10.16</v>
          </cell>
          <cell r="B637" t="str">
            <v>KF-317-061 Lote: 1FB, Manzana: 317, Colonia Puesta del Sol, Superficie:1486.555 M2</v>
          </cell>
          <cell r="C637">
            <v>891936</v>
          </cell>
          <cell r="G637">
            <v>891936</v>
          </cell>
        </row>
        <row r="638">
          <cell r="A638" t="str">
            <v>1.2.3.1.1.1.11</v>
          </cell>
          <cell r="B638" t="str">
            <v>Col. Puesta Del Sol II</v>
          </cell>
          <cell r="C638">
            <v>46062163.5</v>
          </cell>
          <cell r="G638">
            <v>46062163.5</v>
          </cell>
        </row>
        <row r="639">
          <cell r="A639" t="str">
            <v>1.2.3.1.1.1.11.1</v>
          </cell>
          <cell r="B639" t="str">
            <v>KF-345-501 S/986.684 Preserv. Ecologica C/6010200</v>
          </cell>
          <cell r="C639">
            <v>592008</v>
          </cell>
          <cell r="G639">
            <v>592008</v>
          </cell>
        </row>
        <row r="640">
          <cell r="A640" t="str">
            <v>1.2.3.1.1.1.11.2</v>
          </cell>
          <cell r="B640" t="str">
            <v>KF-345-602 S/2664.097 Preserv. Ecologica C/6010200</v>
          </cell>
          <cell r="C640">
            <v>1598454</v>
          </cell>
          <cell r="G640">
            <v>1598454</v>
          </cell>
        </row>
        <row r="641">
          <cell r="A641" t="str">
            <v>1.2.3.1.1.1.11.3</v>
          </cell>
          <cell r="B641" t="str">
            <v>KF-353-111 S/16664.780 Area Verde C/6010200</v>
          </cell>
          <cell r="C641">
            <v>9998868</v>
          </cell>
          <cell r="G641">
            <v>9998868</v>
          </cell>
        </row>
        <row r="642">
          <cell r="A642" t="str">
            <v>1.2.3.1.1.1.11.4</v>
          </cell>
          <cell r="B642" t="str">
            <v>KF-358-115 S/13646.793 Preserv.Ecologica C/6010200</v>
          </cell>
          <cell r="C642">
            <v>8188074</v>
          </cell>
          <cell r="G642">
            <v>8188074</v>
          </cell>
        </row>
        <row r="643">
          <cell r="A643" t="str">
            <v>1.2.3.1.1.1.11.5</v>
          </cell>
          <cell r="B643" t="str">
            <v>KF-368-102 S/2809.035 Preserv. Ecologica C/6010200</v>
          </cell>
          <cell r="C643">
            <v>1685418</v>
          </cell>
          <cell r="G643">
            <v>1685418</v>
          </cell>
        </row>
        <row r="644">
          <cell r="A644" t="str">
            <v>1.2.3.1.1.1.11.6</v>
          </cell>
          <cell r="B644" t="str">
            <v>KF-368-104 S/3442.109 Preserv. Ecologica C/6010200</v>
          </cell>
          <cell r="C644">
            <v>2065260</v>
          </cell>
          <cell r="G644">
            <v>2065260</v>
          </cell>
        </row>
        <row r="645">
          <cell r="A645" t="str">
            <v>1.2.3.1.1.1.11.7</v>
          </cell>
          <cell r="B645" t="str">
            <v>KF-368-101 S/6,420.790 Donacion C/6010200</v>
          </cell>
          <cell r="C645">
            <v>2889355.5</v>
          </cell>
          <cell r="G645">
            <v>2889355.5</v>
          </cell>
        </row>
        <row r="646">
          <cell r="A646" t="str">
            <v>1.2.3.1.1.1.11.10</v>
          </cell>
          <cell r="B646" t="str">
            <v>Lote 10 Mza 369 Sup. 160.00 m2 KF-369-110</v>
          </cell>
          <cell r="C646">
            <v>96000</v>
          </cell>
          <cell r="G646">
            <v>96000</v>
          </cell>
        </row>
        <row r="647">
          <cell r="A647" t="str">
            <v>1.2.3.1.1.1.11.11</v>
          </cell>
          <cell r="B647" t="str">
            <v>Lote 100 Mza 369 Sup. 200.00 m2 KF-369-200</v>
          </cell>
          <cell r="C647">
            <v>120000</v>
          </cell>
          <cell r="G647">
            <v>120000</v>
          </cell>
        </row>
        <row r="648">
          <cell r="A648" t="str">
            <v>1.2.3.1.1.1.11.12</v>
          </cell>
          <cell r="B648" t="str">
            <v>Lote 101 Mza 369 Sup. 200.00 m2 KF-369-201</v>
          </cell>
          <cell r="C648">
            <v>120000</v>
          </cell>
          <cell r="G648">
            <v>120000</v>
          </cell>
        </row>
        <row r="649">
          <cell r="A649" t="str">
            <v>1.2.3.1.1.1.11.13</v>
          </cell>
          <cell r="B649" t="str">
            <v>Lote 102 Mza 369 Sup. 200.00 m2 KF-369-202</v>
          </cell>
          <cell r="C649">
            <v>120000</v>
          </cell>
          <cell r="G649">
            <v>120000</v>
          </cell>
        </row>
        <row r="650">
          <cell r="A650" t="str">
            <v>1.2.3.1.1.1.11.14</v>
          </cell>
          <cell r="B650" t="str">
            <v>Lote 103 Mza 369 Sup. 200.00 m2 KF-369-203</v>
          </cell>
          <cell r="C650">
            <v>120000</v>
          </cell>
          <cell r="G650">
            <v>120000</v>
          </cell>
        </row>
        <row r="651">
          <cell r="A651" t="str">
            <v>1.2.3.1.1.1.11.15</v>
          </cell>
          <cell r="B651" t="str">
            <v>Lote 104 Mza 369 Sup. 200.00 m2 KF-369-204</v>
          </cell>
          <cell r="C651">
            <v>120000</v>
          </cell>
          <cell r="G651">
            <v>120000</v>
          </cell>
        </row>
        <row r="652">
          <cell r="A652" t="str">
            <v>1.2.3.1.1.1.11.16</v>
          </cell>
          <cell r="B652" t="str">
            <v>Lote 105 Mza 369 Sup. 200.00 m2 KF-369-205</v>
          </cell>
          <cell r="C652">
            <v>120000</v>
          </cell>
          <cell r="G652">
            <v>120000</v>
          </cell>
        </row>
        <row r="653">
          <cell r="A653" t="str">
            <v>1.2.3.1.1.1.11.17</v>
          </cell>
          <cell r="B653" t="str">
            <v>Lote 106 Mza 369 Sup. 200.00 m2 KF-369-206</v>
          </cell>
          <cell r="C653">
            <v>120000</v>
          </cell>
          <cell r="G653">
            <v>120000</v>
          </cell>
        </row>
        <row r="654">
          <cell r="A654" t="str">
            <v>1.2.3.1.1.1.11.18</v>
          </cell>
          <cell r="B654" t="str">
            <v>Lote 107 Mza 369 Sup. 200.00 m2 KF-369-207</v>
          </cell>
          <cell r="C654">
            <v>120000</v>
          </cell>
          <cell r="G654">
            <v>120000</v>
          </cell>
        </row>
        <row r="655">
          <cell r="A655" t="str">
            <v>1.2.3.1.1.1.11.19</v>
          </cell>
          <cell r="B655" t="str">
            <v>Lote 108 Mza 369 Sup. 200.00 m2 KF-369-208</v>
          </cell>
          <cell r="C655">
            <v>120000</v>
          </cell>
          <cell r="G655">
            <v>120000</v>
          </cell>
        </row>
        <row r="656">
          <cell r="A656" t="str">
            <v>1.2.3.1.1.1.11.20</v>
          </cell>
          <cell r="B656" t="str">
            <v>Lote 109 Mza 369 Sup. 245.34 m2 KF-369-209</v>
          </cell>
          <cell r="C656">
            <v>147204</v>
          </cell>
          <cell r="G656">
            <v>147204</v>
          </cell>
        </row>
        <row r="657">
          <cell r="A657" t="str">
            <v>1.2.3.1.1.1.11.21</v>
          </cell>
          <cell r="B657" t="str">
            <v>Lote 11 Mza 369 Sup. 163.61 m2 KF-369-111</v>
          </cell>
          <cell r="C657">
            <v>98166</v>
          </cell>
          <cell r="G657">
            <v>98166</v>
          </cell>
        </row>
        <row r="658">
          <cell r="A658" t="str">
            <v>1.2.3.1.1.1.11.22</v>
          </cell>
          <cell r="B658" t="str">
            <v>Lote 110 Mza 369 Sup. 377.18 m2 KF-369-210</v>
          </cell>
          <cell r="C658">
            <v>226308</v>
          </cell>
          <cell r="G658">
            <v>226308</v>
          </cell>
        </row>
        <row r="659">
          <cell r="A659" t="str">
            <v>1.2.3.1.1.1.11.23</v>
          </cell>
          <cell r="B659" t="str">
            <v>Lote 111 Mza 369 Sup. 235.14 m2 KF-369-211</v>
          </cell>
          <cell r="C659">
            <v>141084</v>
          </cell>
          <cell r="G659">
            <v>141084</v>
          </cell>
        </row>
        <row r="660">
          <cell r="A660" t="str">
            <v>1.2.3.1.1.1.11.24</v>
          </cell>
          <cell r="B660" t="str">
            <v>Lote 112 Mza 369 Sup. 200.00 m2 KF-369-212</v>
          </cell>
          <cell r="C660">
            <v>120000</v>
          </cell>
          <cell r="G660">
            <v>120000</v>
          </cell>
        </row>
        <row r="661">
          <cell r="A661" t="str">
            <v>1.2.3.1.1.1.11.25</v>
          </cell>
          <cell r="B661" t="str">
            <v>Lote 113 Mza 369 Sup. 200.00 m2 KF-369-213</v>
          </cell>
          <cell r="C661">
            <v>120000</v>
          </cell>
          <cell r="G661">
            <v>120000</v>
          </cell>
        </row>
        <row r="662">
          <cell r="A662" t="str">
            <v>1.2.3.1.1.1.11.26</v>
          </cell>
          <cell r="B662" t="str">
            <v>Lote 114 Mza 369 Sup. 200.00 m2 KF-369-214</v>
          </cell>
          <cell r="C662">
            <v>120000</v>
          </cell>
          <cell r="G662">
            <v>120000</v>
          </cell>
        </row>
        <row r="663">
          <cell r="A663" t="str">
            <v>1.2.3.1.1.1.11.27</v>
          </cell>
          <cell r="B663" t="str">
            <v>Lote 115 Mza 369 Sup. 200.00 m2 KF-369-215</v>
          </cell>
          <cell r="C663">
            <v>120000</v>
          </cell>
          <cell r="G663">
            <v>120000</v>
          </cell>
        </row>
        <row r="664">
          <cell r="A664" t="str">
            <v>1.2.3.1.1.1.11.28</v>
          </cell>
          <cell r="B664" t="str">
            <v>Lote 116 Mza 369 Sup. 200.00 m2 KF-369-216</v>
          </cell>
          <cell r="C664">
            <v>120000</v>
          </cell>
          <cell r="G664">
            <v>120000</v>
          </cell>
        </row>
        <row r="665">
          <cell r="A665" t="str">
            <v>1.2.3.1.1.1.11.29</v>
          </cell>
          <cell r="B665" t="str">
            <v>Lote 117 Mza 369 Sup. 200.00 m2 KF-369-217</v>
          </cell>
          <cell r="C665">
            <v>120000</v>
          </cell>
          <cell r="G665">
            <v>120000</v>
          </cell>
        </row>
        <row r="666">
          <cell r="A666" t="str">
            <v>1.2.3.1.1.1.11.30</v>
          </cell>
          <cell r="B666" t="str">
            <v>Lote 118 Mza 369 Sup. 200.00 m2 KF-369-218</v>
          </cell>
          <cell r="C666">
            <v>120000</v>
          </cell>
          <cell r="G666">
            <v>120000</v>
          </cell>
        </row>
        <row r="667">
          <cell r="A667" t="str">
            <v>1.2.3.1.1.1.11.31</v>
          </cell>
          <cell r="B667" t="str">
            <v>Lote 119 Mza 369 Sup. 200.00 m2 KF-369-219</v>
          </cell>
          <cell r="C667">
            <v>120000</v>
          </cell>
          <cell r="G667">
            <v>120000</v>
          </cell>
        </row>
        <row r="668">
          <cell r="A668" t="str">
            <v>1.2.3.1.1.1.11.32</v>
          </cell>
          <cell r="B668" t="str">
            <v>Lote 12 Mza 369 Sup. 174.12 m2 KF-369-112</v>
          </cell>
          <cell r="C668">
            <v>104472</v>
          </cell>
          <cell r="G668">
            <v>104472</v>
          </cell>
        </row>
        <row r="669">
          <cell r="A669" t="str">
            <v>1.2.3.1.1.1.11.33</v>
          </cell>
          <cell r="B669" t="str">
            <v>Lote 120 Mza 369 Sup. 200.00 m2 KF-369-220</v>
          </cell>
          <cell r="C669">
            <v>120000</v>
          </cell>
          <cell r="G669">
            <v>120000</v>
          </cell>
        </row>
        <row r="670">
          <cell r="A670" t="str">
            <v>1.2.3.1.1.1.11.34</v>
          </cell>
          <cell r="B670" t="str">
            <v>Lote 121 Mza 369 Sup. 200.00 m2 KF-369-221</v>
          </cell>
          <cell r="C670">
            <v>120000</v>
          </cell>
          <cell r="G670">
            <v>120000</v>
          </cell>
        </row>
        <row r="671">
          <cell r="A671" t="str">
            <v>1.2.3.1.1.1.11.35</v>
          </cell>
          <cell r="B671" t="str">
            <v>Lote 122 Mza 369 Sup. 200.00 m2 KF-369-222</v>
          </cell>
          <cell r="C671">
            <v>120000</v>
          </cell>
          <cell r="G671">
            <v>120000</v>
          </cell>
        </row>
        <row r="672">
          <cell r="A672" t="str">
            <v>1.2.3.1.1.1.11.36</v>
          </cell>
          <cell r="B672" t="str">
            <v>Lote 123 Mza 369 Sup. 200.00 m2 KF-369-223</v>
          </cell>
          <cell r="C672">
            <v>120000</v>
          </cell>
          <cell r="G672">
            <v>120000</v>
          </cell>
        </row>
        <row r="673">
          <cell r="A673" t="str">
            <v>1.2.3.1.1.1.11.37</v>
          </cell>
          <cell r="B673" t="str">
            <v>Lote 124 Mza 369 Sup. 200.00 m2 KF-369-224</v>
          </cell>
          <cell r="C673">
            <v>120000</v>
          </cell>
          <cell r="G673">
            <v>120000</v>
          </cell>
        </row>
        <row r="674">
          <cell r="A674" t="str">
            <v>1.2.3.1.1.1.11.38</v>
          </cell>
          <cell r="B674" t="str">
            <v>Lote 125 Mza 369 Sup. 200.00 m2 KF-369-225</v>
          </cell>
          <cell r="C674">
            <v>120000</v>
          </cell>
          <cell r="G674">
            <v>120000</v>
          </cell>
        </row>
        <row r="675">
          <cell r="A675" t="str">
            <v>1.2.3.1.1.1.11.39</v>
          </cell>
          <cell r="B675" t="str">
            <v>Lote 126 Mza 369 Sup. 200.00 m2 KF-369-226</v>
          </cell>
          <cell r="C675">
            <v>120000</v>
          </cell>
          <cell r="G675">
            <v>120000</v>
          </cell>
        </row>
        <row r="676">
          <cell r="A676" t="str">
            <v>1.2.3.1.1.1.11.40</v>
          </cell>
          <cell r="B676" t="str">
            <v>Lote 127 Mza 369 Sup. 200.00 m2 KF-369-227</v>
          </cell>
          <cell r="C676">
            <v>120000</v>
          </cell>
          <cell r="G676">
            <v>120000</v>
          </cell>
        </row>
        <row r="677">
          <cell r="A677" t="str">
            <v>1.2.3.1.1.1.11.41</v>
          </cell>
          <cell r="B677" t="str">
            <v>Lote 128 Mza 369 Sup. 200.00 m2 KF-369-228</v>
          </cell>
          <cell r="C677">
            <v>120000</v>
          </cell>
          <cell r="G677">
            <v>120000</v>
          </cell>
        </row>
        <row r="678">
          <cell r="A678" t="str">
            <v>1.2.3.1.1.1.11.42</v>
          </cell>
          <cell r="B678" t="str">
            <v>Lote 129 Mza 369 Sup. 200.00 m2 KF-369-229</v>
          </cell>
          <cell r="C678">
            <v>120000</v>
          </cell>
          <cell r="G678">
            <v>120000</v>
          </cell>
        </row>
        <row r="679">
          <cell r="A679" t="str">
            <v>1.2.3.1.1.1.11.43</v>
          </cell>
          <cell r="B679" t="str">
            <v>Lote 13 Mza 369 Sup. 200.00 m2 KF-369-113</v>
          </cell>
          <cell r="C679">
            <v>120000</v>
          </cell>
          <cell r="G679">
            <v>120000</v>
          </cell>
        </row>
        <row r="680">
          <cell r="A680" t="str">
            <v>1.2.3.1.1.1.11.44</v>
          </cell>
          <cell r="B680" t="str">
            <v>Lote 130 Mza 369 Sup. 200.00 m2 KF-369-230</v>
          </cell>
          <cell r="C680">
            <v>120000</v>
          </cell>
          <cell r="G680">
            <v>120000</v>
          </cell>
        </row>
        <row r="681">
          <cell r="A681" t="str">
            <v>1.2.3.1.1.1.11.45</v>
          </cell>
          <cell r="B681" t="str">
            <v>Lote 131 Mza 369 Sup. 200.00 m2 KF-369-231</v>
          </cell>
          <cell r="C681">
            <v>120000</v>
          </cell>
          <cell r="G681">
            <v>120000</v>
          </cell>
        </row>
        <row r="682">
          <cell r="A682" t="str">
            <v>1.2.3.1.1.1.11.46</v>
          </cell>
          <cell r="B682" t="str">
            <v>Lote 132 Mza 369 Sup. 200.00 m2 KF-369-232</v>
          </cell>
          <cell r="C682">
            <v>120000</v>
          </cell>
          <cell r="G682">
            <v>120000</v>
          </cell>
        </row>
        <row r="683">
          <cell r="A683" t="str">
            <v>1.2.3.1.1.1.11.47</v>
          </cell>
          <cell r="B683" t="str">
            <v>Lote 133 Mza 369 Sup. 200.00 m2 KF-369-233</v>
          </cell>
          <cell r="C683">
            <v>120000</v>
          </cell>
          <cell r="G683">
            <v>120000</v>
          </cell>
        </row>
        <row r="684">
          <cell r="A684" t="str">
            <v>1.2.3.1.1.1.11.48</v>
          </cell>
          <cell r="B684" t="str">
            <v>Lote 134 Mza 369 Sup. 200.00 m2 KF-369-234</v>
          </cell>
          <cell r="C684">
            <v>120000</v>
          </cell>
          <cell r="G684">
            <v>120000</v>
          </cell>
        </row>
        <row r="685">
          <cell r="A685" t="str">
            <v>1.2.3.1.1.1.11.49</v>
          </cell>
          <cell r="B685" t="str">
            <v>Lote 135 Mza 369 Sup. 200.00 m2 KF-369-235</v>
          </cell>
          <cell r="C685">
            <v>120000</v>
          </cell>
          <cell r="G685">
            <v>120000</v>
          </cell>
        </row>
        <row r="686">
          <cell r="A686" t="str">
            <v>1.2.3.1.1.1.11.50</v>
          </cell>
          <cell r="B686" t="str">
            <v>Lote 136 Mza 369 Sup. 200.00 m2 KF-369-236</v>
          </cell>
          <cell r="C686">
            <v>120000</v>
          </cell>
          <cell r="G686">
            <v>120000</v>
          </cell>
        </row>
        <row r="687">
          <cell r="A687" t="str">
            <v>1.2.3.1.1.1.11.51</v>
          </cell>
          <cell r="B687" t="str">
            <v>Lote 137 Mza 369 Sup. 200.00 m2 KF-369-237</v>
          </cell>
          <cell r="C687">
            <v>120000</v>
          </cell>
          <cell r="G687">
            <v>120000</v>
          </cell>
        </row>
        <row r="688">
          <cell r="A688" t="str">
            <v>1.2.3.1.1.1.11.52</v>
          </cell>
          <cell r="B688" t="str">
            <v>Lote 138 Mza 369 Sup. 200.00 m2 KF-369-238</v>
          </cell>
          <cell r="C688">
            <v>120000</v>
          </cell>
          <cell r="G688">
            <v>120000</v>
          </cell>
        </row>
        <row r="689">
          <cell r="A689" t="str">
            <v>1.2.3.1.1.1.11.53</v>
          </cell>
          <cell r="B689" t="str">
            <v>Lote 139 Mza 369 Sup. 200.00 m2 KF-369-239</v>
          </cell>
          <cell r="C689">
            <v>120000</v>
          </cell>
          <cell r="G689">
            <v>120000</v>
          </cell>
        </row>
        <row r="690">
          <cell r="A690" t="str">
            <v>1.2.3.1.1.1.11.54</v>
          </cell>
          <cell r="B690" t="str">
            <v>Lote 14 Mza 369 Sup. 200.00 m2 KF-369-114</v>
          </cell>
          <cell r="C690">
            <v>120000</v>
          </cell>
          <cell r="G690">
            <v>120000</v>
          </cell>
        </row>
        <row r="691">
          <cell r="A691" t="str">
            <v>1.2.3.1.1.1.11.55</v>
          </cell>
          <cell r="B691" t="str">
            <v>Lote 140 Mza 369 Sup. 200.00 m2 KF-369-240</v>
          </cell>
          <cell r="C691">
            <v>120000</v>
          </cell>
          <cell r="G691">
            <v>120000</v>
          </cell>
        </row>
        <row r="692">
          <cell r="A692" t="str">
            <v>1.2.3.1.1.1.11.56</v>
          </cell>
          <cell r="B692" t="str">
            <v>Lote 141 Mza 369 Sup. 200.00 m2 KF-369-241</v>
          </cell>
          <cell r="C692">
            <v>120000</v>
          </cell>
          <cell r="G692">
            <v>120000</v>
          </cell>
        </row>
        <row r="693">
          <cell r="A693" t="str">
            <v>1.2.3.1.1.1.11.57</v>
          </cell>
          <cell r="B693" t="str">
            <v>Lote 142 Mza 369 Sup. 341.82 m2 KF-369-242</v>
          </cell>
          <cell r="C693">
            <v>205092</v>
          </cell>
          <cell r="G693">
            <v>205092</v>
          </cell>
        </row>
        <row r="694">
          <cell r="A694" t="str">
            <v>1.2.3.1.1.1.11.58</v>
          </cell>
          <cell r="B694" t="str">
            <v>Lote 15 Mza 369 Sup. 200.00 m2 KF-369-115</v>
          </cell>
          <cell r="C694">
            <v>120000</v>
          </cell>
          <cell r="G694">
            <v>120000</v>
          </cell>
        </row>
        <row r="695">
          <cell r="A695" t="str">
            <v>1.2.3.1.1.1.11.59</v>
          </cell>
          <cell r="B695" t="str">
            <v>Lote 16 Mza 369 Sup. 200.00 m2 KF-369-116</v>
          </cell>
          <cell r="C695">
            <v>120000</v>
          </cell>
          <cell r="G695">
            <v>120000</v>
          </cell>
        </row>
        <row r="696">
          <cell r="A696" t="str">
            <v>1.2.3.1.1.1.11.60</v>
          </cell>
          <cell r="B696" t="str">
            <v>Lote 17 Mza 369 Sup. 200.00 m2 KF-369-117</v>
          </cell>
          <cell r="C696">
            <v>120000</v>
          </cell>
          <cell r="G696">
            <v>120000</v>
          </cell>
        </row>
        <row r="697">
          <cell r="A697" t="str">
            <v>1.2.3.1.1.1.11.61</v>
          </cell>
          <cell r="B697" t="str">
            <v>Lote 18Mza 369 Sup. 200.00 m2 KF-369-118</v>
          </cell>
          <cell r="C697">
            <v>120000</v>
          </cell>
          <cell r="G697">
            <v>120000</v>
          </cell>
        </row>
        <row r="698">
          <cell r="A698" t="str">
            <v>1.2.3.1.1.1.11.62</v>
          </cell>
          <cell r="B698" t="str">
            <v>Lote 19 Mza 369 Sup. 200.00 m2 KF-369-119</v>
          </cell>
          <cell r="C698">
            <v>120000</v>
          </cell>
          <cell r="G698">
            <v>120000</v>
          </cell>
        </row>
        <row r="699">
          <cell r="A699" t="str">
            <v>1.2.3.1.1.1.11.63</v>
          </cell>
          <cell r="B699" t="str">
            <v>Lote 2 Mza 369 Sup. 308.30 m2 KF-369-102</v>
          </cell>
          <cell r="C699">
            <v>184980</v>
          </cell>
          <cell r="G699">
            <v>184980</v>
          </cell>
        </row>
        <row r="700">
          <cell r="A700" t="str">
            <v>1.2.3.1.1.1.11.64</v>
          </cell>
          <cell r="B700" t="str">
            <v>Lote 20 Mza 369 Sup. 200.00 m2 KF-369-120</v>
          </cell>
          <cell r="C700">
            <v>120000</v>
          </cell>
          <cell r="G700">
            <v>120000</v>
          </cell>
        </row>
        <row r="701">
          <cell r="A701" t="str">
            <v>1.2.3.1.1.1.11.65</v>
          </cell>
          <cell r="B701" t="str">
            <v>Lote 21 Mza 369 Sup. 200.00 m2 KF-369-121</v>
          </cell>
          <cell r="C701">
            <v>120000</v>
          </cell>
          <cell r="G701">
            <v>120000</v>
          </cell>
        </row>
        <row r="702">
          <cell r="A702" t="str">
            <v>1.2.3.1.1.1.11.66</v>
          </cell>
          <cell r="B702" t="str">
            <v>Lote 22 Mza 369 Sup. 200.00 m2 KF-369-122</v>
          </cell>
          <cell r="C702">
            <v>120000</v>
          </cell>
          <cell r="G702">
            <v>120000</v>
          </cell>
        </row>
        <row r="703">
          <cell r="A703" t="str">
            <v>1.2.3.1.1.1.11.67</v>
          </cell>
          <cell r="B703" t="str">
            <v>Lote 23 Mza 369 Sup. 202.66 m2 KF-369-123</v>
          </cell>
          <cell r="C703">
            <v>121596</v>
          </cell>
          <cell r="G703">
            <v>121596</v>
          </cell>
        </row>
        <row r="704">
          <cell r="A704" t="str">
            <v>1.2.3.1.1.1.11.68</v>
          </cell>
          <cell r="B704" t="str">
            <v>Lote 24 Mza 369 Sup. 369.64 m2 KF-369-124</v>
          </cell>
          <cell r="C704">
            <v>221784</v>
          </cell>
          <cell r="G704">
            <v>221784</v>
          </cell>
        </row>
        <row r="705">
          <cell r="A705" t="str">
            <v>1.2.3.1.1.1.11.69</v>
          </cell>
          <cell r="B705" t="str">
            <v>Lote 25 Mza 369 Sup. 200.00 m2 KF-369-125</v>
          </cell>
          <cell r="C705">
            <v>120000</v>
          </cell>
          <cell r="G705">
            <v>120000</v>
          </cell>
        </row>
        <row r="706">
          <cell r="A706" t="str">
            <v>1.2.3.1.1.1.11.70</v>
          </cell>
          <cell r="B706" t="str">
            <v>Lote 26 Mza 369 Sup. 200.00 m2 KF-369-126</v>
          </cell>
          <cell r="C706">
            <v>120000</v>
          </cell>
          <cell r="G706">
            <v>120000</v>
          </cell>
        </row>
        <row r="707">
          <cell r="A707" t="str">
            <v>1.2.3.1.1.1.11.71</v>
          </cell>
          <cell r="B707" t="str">
            <v>Lote 27 Mza 369 Sup. 200.00 m2 KF-369-127</v>
          </cell>
          <cell r="C707">
            <v>120000</v>
          </cell>
          <cell r="G707">
            <v>120000</v>
          </cell>
        </row>
        <row r="708">
          <cell r="A708" t="str">
            <v>1.2.3.1.1.1.11.72</v>
          </cell>
          <cell r="B708" t="str">
            <v>Lote 28 Mza 369 Sup. 200.00 m2 KF-369-128</v>
          </cell>
          <cell r="C708">
            <v>120000</v>
          </cell>
          <cell r="G708">
            <v>120000</v>
          </cell>
        </row>
        <row r="709">
          <cell r="A709" t="str">
            <v>1.2.3.1.1.1.11.73</v>
          </cell>
          <cell r="B709" t="str">
            <v>Lote 29 Mza 369 Sup. 200.00 m2 KF-369-129</v>
          </cell>
          <cell r="C709">
            <v>120000</v>
          </cell>
          <cell r="G709">
            <v>120000</v>
          </cell>
        </row>
        <row r="710">
          <cell r="A710" t="str">
            <v>1.2.3.1.1.1.11.74</v>
          </cell>
          <cell r="B710" t="str">
            <v>Lote 3 Mza 369 Sup. 170.00 m2 KF-369-103</v>
          </cell>
          <cell r="C710">
            <v>102000</v>
          </cell>
          <cell r="G710">
            <v>102000</v>
          </cell>
        </row>
        <row r="711">
          <cell r="A711" t="str">
            <v>1.2.3.1.1.1.11.75</v>
          </cell>
          <cell r="B711" t="str">
            <v>Lote 30 Mza 369 Sup. 200.00 m2 KF-369-130</v>
          </cell>
          <cell r="C711">
            <v>120000</v>
          </cell>
          <cell r="G711">
            <v>120000</v>
          </cell>
        </row>
        <row r="712">
          <cell r="A712" t="str">
            <v>1.2.3.1.1.1.11.76</v>
          </cell>
          <cell r="B712" t="str">
            <v>Lote 31 Mza 369 Sup. 200.00 m2 KF-369-131</v>
          </cell>
          <cell r="C712">
            <v>120000</v>
          </cell>
          <cell r="G712">
            <v>120000</v>
          </cell>
        </row>
        <row r="713">
          <cell r="A713" t="str">
            <v>1.2.3.1.1.1.11.77</v>
          </cell>
          <cell r="B713" t="str">
            <v>Lote 32 Mza 369 Sup. 200.00 m2 KF-369-132</v>
          </cell>
          <cell r="C713">
            <v>120000</v>
          </cell>
          <cell r="G713">
            <v>120000</v>
          </cell>
        </row>
        <row r="714">
          <cell r="A714" t="str">
            <v>1.2.3.1.1.1.11.78</v>
          </cell>
          <cell r="B714" t="str">
            <v>Lote 33 Mza 369 Sup. 200.00 m2 KF-369-133</v>
          </cell>
          <cell r="C714">
            <v>120000</v>
          </cell>
          <cell r="G714">
            <v>120000</v>
          </cell>
        </row>
        <row r="715">
          <cell r="A715" t="str">
            <v>1.2.3.1.1.1.11.79</v>
          </cell>
          <cell r="B715" t="str">
            <v>Lote 34 Mza 369 Sup. 200.00 m2 KF-369-134</v>
          </cell>
          <cell r="C715">
            <v>120000</v>
          </cell>
          <cell r="G715">
            <v>120000</v>
          </cell>
        </row>
        <row r="716">
          <cell r="A716" t="str">
            <v>1.2.3.1.1.1.11.80</v>
          </cell>
          <cell r="B716" t="str">
            <v>Lote 35 Mza 369 Sup. 200.00 m2 KF-369-135</v>
          </cell>
          <cell r="C716">
            <v>120000</v>
          </cell>
          <cell r="G716">
            <v>120000</v>
          </cell>
        </row>
        <row r="717">
          <cell r="A717" t="str">
            <v>1.2.3.1.1.1.11.81</v>
          </cell>
          <cell r="B717" t="str">
            <v>Lote 36 Mza 369 Sup. 200.00 m2 KF-369-136</v>
          </cell>
          <cell r="C717">
            <v>120000</v>
          </cell>
          <cell r="G717">
            <v>120000</v>
          </cell>
        </row>
        <row r="718">
          <cell r="A718" t="str">
            <v>1.2.3.1.1.1.11.82</v>
          </cell>
          <cell r="B718" t="str">
            <v>Lote 37 Mza 369 Sup. 200.00 m2 KF-369-137</v>
          </cell>
          <cell r="C718">
            <v>120000</v>
          </cell>
          <cell r="G718">
            <v>120000</v>
          </cell>
        </row>
        <row r="719">
          <cell r="A719" t="str">
            <v>1.2.3.1.1.1.11.83</v>
          </cell>
          <cell r="B719" t="str">
            <v>Lote 38 Mza 369 Sup. 241.75 m2 KF-369-138</v>
          </cell>
          <cell r="C719">
            <v>145050</v>
          </cell>
          <cell r="G719">
            <v>145050</v>
          </cell>
        </row>
        <row r="720">
          <cell r="A720" t="str">
            <v>1.2.3.1.1.1.11.84</v>
          </cell>
          <cell r="B720" t="str">
            <v>Lote 39 Mza 369 Sup. 278.84 m2 KF-369-139</v>
          </cell>
          <cell r="C720">
            <v>167304</v>
          </cell>
          <cell r="G720">
            <v>167304</v>
          </cell>
        </row>
        <row r="721">
          <cell r="A721" t="str">
            <v>1.2.3.1.1.1.11.85</v>
          </cell>
          <cell r="B721" t="str">
            <v>Lote 4 Mza 369 Sup. 170.00 m2 KF-369-104</v>
          </cell>
          <cell r="C721">
            <v>102000</v>
          </cell>
          <cell r="G721">
            <v>102000</v>
          </cell>
        </row>
        <row r="722">
          <cell r="A722" t="str">
            <v>1.2.3.1.1.1.11.86</v>
          </cell>
          <cell r="B722" t="str">
            <v>Lote 40 Mza 369 Sup. 200.00 m2 KF-369-140</v>
          </cell>
          <cell r="C722">
            <v>120000</v>
          </cell>
          <cell r="G722">
            <v>120000</v>
          </cell>
        </row>
        <row r="723">
          <cell r="A723" t="str">
            <v>1.2.3.1.1.1.11.87</v>
          </cell>
          <cell r="B723" t="str">
            <v>Lote 41 Mza 369 Sup. 200.00 m2 KF-369-141</v>
          </cell>
          <cell r="C723">
            <v>120000</v>
          </cell>
          <cell r="G723">
            <v>120000</v>
          </cell>
        </row>
        <row r="724">
          <cell r="A724" t="str">
            <v>1.2.3.1.1.1.11.88</v>
          </cell>
          <cell r="B724" t="str">
            <v>Lote 42 Mza 369 Sup. 200.00 m2 KF-369-142</v>
          </cell>
          <cell r="C724">
            <v>120000</v>
          </cell>
          <cell r="G724">
            <v>120000</v>
          </cell>
        </row>
        <row r="725">
          <cell r="A725" t="str">
            <v>1.2.3.1.1.1.11.89</v>
          </cell>
          <cell r="B725" t="str">
            <v>Lote 43 Mza 369 Sup. 200.00 m2 KF-369-143</v>
          </cell>
          <cell r="C725">
            <v>120000</v>
          </cell>
          <cell r="G725">
            <v>120000</v>
          </cell>
        </row>
        <row r="726">
          <cell r="A726" t="str">
            <v>1.2.3.1.1.1.11.90</v>
          </cell>
          <cell r="B726" t="str">
            <v>Lote 44 Mza 369 Sup. 200.00 m2 KF-369-144</v>
          </cell>
          <cell r="C726">
            <v>120000</v>
          </cell>
          <cell r="G726">
            <v>120000</v>
          </cell>
        </row>
        <row r="727">
          <cell r="A727" t="str">
            <v>1.2.3.1.1.1.11.91</v>
          </cell>
          <cell r="B727" t="str">
            <v>Lote 45 Mza 369 Sup. 200.00 m2 KF-369-145</v>
          </cell>
          <cell r="C727">
            <v>120000</v>
          </cell>
          <cell r="G727">
            <v>120000</v>
          </cell>
        </row>
        <row r="728">
          <cell r="A728" t="str">
            <v>1.2.3.1.1.1.11.92</v>
          </cell>
          <cell r="B728" t="str">
            <v>Lote 46 Mza 369 Sup. 200.00 m2 KF-369-146</v>
          </cell>
          <cell r="C728">
            <v>120000</v>
          </cell>
          <cell r="G728">
            <v>120000</v>
          </cell>
        </row>
        <row r="729">
          <cell r="A729" t="str">
            <v>1.2.3.1.1.1.11.93</v>
          </cell>
          <cell r="B729" t="str">
            <v>Lote 47 Mza 369 Sup. 200.00 m2 KF-369-147</v>
          </cell>
          <cell r="C729">
            <v>120000</v>
          </cell>
          <cell r="G729">
            <v>120000</v>
          </cell>
        </row>
        <row r="730">
          <cell r="A730" t="str">
            <v>1.2.3.1.1.1.11.94</v>
          </cell>
          <cell r="B730" t="str">
            <v>Lote 48 Mza 369 Sup. 200.00 m2 KF-369-148</v>
          </cell>
          <cell r="C730">
            <v>120000</v>
          </cell>
          <cell r="G730">
            <v>120000</v>
          </cell>
        </row>
        <row r="731">
          <cell r="A731" t="str">
            <v>1.2.3.1.1.1.11.95</v>
          </cell>
          <cell r="B731" t="str">
            <v>Lote 49 Mza 369 Sup. 200.00 m2 KF-369-149</v>
          </cell>
          <cell r="C731">
            <v>120000</v>
          </cell>
          <cell r="G731">
            <v>120000</v>
          </cell>
        </row>
        <row r="732">
          <cell r="A732" t="str">
            <v>1.2.3.1.1.1.11.96</v>
          </cell>
          <cell r="B732" t="str">
            <v>Lote 5 Mza 369 Sup. 200.00 m2 KF-369-105</v>
          </cell>
          <cell r="C732">
            <v>120000</v>
          </cell>
          <cell r="G732">
            <v>120000</v>
          </cell>
        </row>
        <row r="733">
          <cell r="A733" t="str">
            <v>1.2.3.1.1.1.11.97</v>
          </cell>
          <cell r="B733" t="str">
            <v>Lote 50 Mza 369 Sup. 200.00 m2 KF-369-150</v>
          </cell>
          <cell r="C733">
            <v>120000</v>
          </cell>
          <cell r="G733">
            <v>120000</v>
          </cell>
        </row>
        <row r="734">
          <cell r="A734" t="str">
            <v>1.2.3.1.1.1.11.98</v>
          </cell>
          <cell r="B734" t="str">
            <v>Lote 51 Mza 369 Sup. 200.00 m2 KF-369-151</v>
          </cell>
          <cell r="C734">
            <v>120000</v>
          </cell>
          <cell r="G734">
            <v>120000</v>
          </cell>
        </row>
        <row r="735">
          <cell r="A735" t="str">
            <v>1.2.3.1.1.1.11.99</v>
          </cell>
          <cell r="B735" t="str">
            <v>Lote 52 Mza 369 Sup. 200.00 m2 KF-369-152</v>
          </cell>
          <cell r="C735">
            <v>120000</v>
          </cell>
          <cell r="G735">
            <v>120000</v>
          </cell>
        </row>
        <row r="736">
          <cell r="A736" t="str">
            <v>1.2.3.1.1.1.11.100</v>
          </cell>
          <cell r="B736" t="str">
            <v>Lote 54 Mza 369 Sup. 200.00 m2 KF-369-154</v>
          </cell>
          <cell r="C736">
            <v>120000</v>
          </cell>
          <cell r="G736">
            <v>120000</v>
          </cell>
        </row>
        <row r="737">
          <cell r="A737" t="str">
            <v>1.2.3.1.1.1.11.101</v>
          </cell>
          <cell r="B737" t="str">
            <v>Lote 55 Mza 369 Sup. 200.00 m2 KF-369-155</v>
          </cell>
          <cell r="C737">
            <v>120000</v>
          </cell>
          <cell r="G737">
            <v>120000</v>
          </cell>
        </row>
        <row r="738">
          <cell r="A738" t="str">
            <v>1.2.3.1.1.1.11.102</v>
          </cell>
          <cell r="B738" t="str">
            <v>Lote 56 Mza 369 Sup. 160.00 m2 KF-369-156</v>
          </cell>
          <cell r="C738">
            <v>96000</v>
          </cell>
          <cell r="G738">
            <v>96000</v>
          </cell>
        </row>
        <row r="739">
          <cell r="A739" t="str">
            <v>1.2.3.1.1.1.11.103</v>
          </cell>
          <cell r="B739" t="str">
            <v>Lote 57 Mza 369 Sup. 164.00 m2 KF-369-157</v>
          </cell>
          <cell r="C739">
            <v>98400</v>
          </cell>
          <cell r="G739">
            <v>98400</v>
          </cell>
        </row>
        <row r="740">
          <cell r="A740" t="str">
            <v>1.2.3.1.1.1.11.104</v>
          </cell>
          <cell r="B740" t="str">
            <v>Lote 58 Mza 369 Sup. 290.98 m2 KF-369-158</v>
          </cell>
          <cell r="C740">
            <v>174588</v>
          </cell>
          <cell r="G740">
            <v>174588</v>
          </cell>
        </row>
        <row r="741">
          <cell r="A741" t="str">
            <v>1.2.3.1.1.1.11.105</v>
          </cell>
          <cell r="B741" t="str">
            <v>Lote 59 Mza 369 Sup. 200.00 m2 KF-369-159</v>
          </cell>
          <cell r="C741">
            <v>120000</v>
          </cell>
          <cell r="G741">
            <v>120000</v>
          </cell>
        </row>
        <row r="742">
          <cell r="A742" t="str">
            <v>1.2.3.1.1.1.11.106</v>
          </cell>
          <cell r="B742" t="str">
            <v>Lote 6 Mza 369 Sup. 200.00 m2 KF-369-106</v>
          </cell>
          <cell r="C742">
            <v>120000</v>
          </cell>
          <cell r="G742">
            <v>120000</v>
          </cell>
        </row>
        <row r="743">
          <cell r="A743" t="str">
            <v>1.2.3.1.1.1.11.107</v>
          </cell>
          <cell r="B743" t="str">
            <v>Lote 60 Mza 369 Sup. 200.00 m2 KF-369-160</v>
          </cell>
          <cell r="C743">
            <v>120000</v>
          </cell>
          <cell r="G743">
            <v>120000</v>
          </cell>
        </row>
        <row r="744">
          <cell r="A744" t="str">
            <v>1.2.3.1.1.1.11.108</v>
          </cell>
          <cell r="B744" t="str">
            <v>Lote 61 Mza 369 Sup. 200.00 m2 KF-369-161</v>
          </cell>
          <cell r="C744">
            <v>120000</v>
          </cell>
          <cell r="G744">
            <v>120000</v>
          </cell>
        </row>
        <row r="745">
          <cell r="A745" t="str">
            <v>1.2.3.1.1.1.11.109</v>
          </cell>
          <cell r="B745" t="str">
            <v>Lote 53 Mza 369 Sup. 200.00 m2 KF-369-153</v>
          </cell>
          <cell r="C745">
            <v>120000</v>
          </cell>
          <cell r="G745">
            <v>120000</v>
          </cell>
        </row>
        <row r="746">
          <cell r="A746" t="str">
            <v>1.2.3.1.1.1.11.110</v>
          </cell>
          <cell r="B746" t="str">
            <v>Lote 62 Mza 369 Sup. 200.00 m2 KF-369-162</v>
          </cell>
          <cell r="C746">
            <v>120000</v>
          </cell>
          <cell r="G746">
            <v>120000</v>
          </cell>
        </row>
        <row r="747">
          <cell r="A747" t="str">
            <v>1.2.3.1.1.1.11.111</v>
          </cell>
          <cell r="B747" t="str">
            <v>Lote 63 Mza 369 Sup. 200.00 m2 KF-369-163</v>
          </cell>
          <cell r="C747">
            <v>120000</v>
          </cell>
          <cell r="G747">
            <v>120000</v>
          </cell>
        </row>
        <row r="748">
          <cell r="A748" t="str">
            <v>1.2.3.1.1.1.11.112</v>
          </cell>
          <cell r="B748" t="str">
            <v>Lote 64 Mza 369 Sup. 200.00 m2 KF-369-164</v>
          </cell>
          <cell r="C748">
            <v>120000</v>
          </cell>
          <cell r="G748">
            <v>120000</v>
          </cell>
        </row>
        <row r="749">
          <cell r="A749" t="str">
            <v>1.2.3.1.1.1.11.113</v>
          </cell>
          <cell r="B749" t="str">
            <v>Lote 65 Mza 369 Sup. 200.00 m2 KF-369-165</v>
          </cell>
          <cell r="C749">
            <v>120000</v>
          </cell>
          <cell r="G749">
            <v>120000</v>
          </cell>
        </row>
        <row r="750">
          <cell r="A750" t="str">
            <v>1.2.3.1.1.1.11.114</v>
          </cell>
          <cell r="B750" t="str">
            <v>Lote 66 Mza 369 Sup. 200.00 m2 KF-369-166</v>
          </cell>
          <cell r="C750">
            <v>120000</v>
          </cell>
          <cell r="G750">
            <v>120000</v>
          </cell>
        </row>
        <row r="751">
          <cell r="A751" t="str">
            <v>1.2.3.1.1.1.11.115</v>
          </cell>
          <cell r="B751" t="str">
            <v>Lote 67 Mza 369 Sup. 200.00 m2 KF-369-167</v>
          </cell>
          <cell r="C751">
            <v>120000</v>
          </cell>
          <cell r="G751">
            <v>120000</v>
          </cell>
        </row>
        <row r="752">
          <cell r="A752" t="str">
            <v>1.2.3.1.1.1.11.116</v>
          </cell>
          <cell r="B752" t="str">
            <v>Lote 68 Mza 369 Sup. 200.00 m2 KF-369-168</v>
          </cell>
          <cell r="C752">
            <v>120000</v>
          </cell>
          <cell r="G752">
            <v>120000</v>
          </cell>
        </row>
        <row r="753">
          <cell r="A753" t="str">
            <v>1.2.3.1.1.1.11.117</v>
          </cell>
          <cell r="B753" t="str">
            <v>Lote 69 Mza 369 Sup. 200.00 m2 KF-369-169</v>
          </cell>
          <cell r="C753">
            <v>120000</v>
          </cell>
          <cell r="G753">
            <v>120000</v>
          </cell>
        </row>
        <row r="754">
          <cell r="A754" t="str">
            <v>1.2.3.1.1.1.11.118</v>
          </cell>
          <cell r="B754" t="str">
            <v>Lote 7 Mza 369 Sup. 200.00 m2 KF-369-107</v>
          </cell>
          <cell r="C754">
            <v>120000</v>
          </cell>
          <cell r="G754">
            <v>120000</v>
          </cell>
        </row>
        <row r="755">
          <cell r="A755" t="str">
            <v>1.2.3.1.1.1.11.119</v>
          </cell>
          <cell r="B755" t="str">
            <v>Lote 70 Mza 369 Sup. 200.00 m2 KF-369-170</v>
          </cell>
          <cell r="C755">
            <v>120000</v>
          </cell>
          <cell r="G755">
            <v>120000</v>
          </cell>
        </row>
        <row r="756">
          <cell r="A756" t="str">
            <v>1.2.3.1.1.1.11.120</v>
          </cell>
          <cell r="B756" t="str">
            <v>Lote 71 Mza 369 Sup. 200.00 m2 KF-369-171</v>
          </cell>
          <cell r="C756">
            <v>120000</v>
          </cell>
          <cell r="G756">
            <v>120000</v>
          </cell>
        </row>
        <row r="757">
          <cell r="A757" t="str">
            <v>1.2.3.1.1.1.11.121</v>
          </cell>
          <cell r="B757" t="str">
            <v>Lote 72 Mza 369 Sup. 200.00 m2 KF-369-172</v>
          </cell>
          <cell r="C757">
            <v>120000</v>
          </cell>
          <cell r="G757">
            <v>120000</v>
          </cell>
        </row>
        <row r="758">
          <cell r="A758" t="str">
            <v>1.2.3.1.1.1.11.122</v>
          </cell>
          <cell r="B758" t="str">
            <v>Lote 73 Mza 369 Sup. 200.00 m2 KF-369-173</v>
          </cell>
          <cell r="C758">
            <v>120000</v>
          </cell>
          <cell r="G758">
            <v>120000</v>
          </cell>
        </row>
        <row r="759">
          <cell r="A759" t="str">
            <v>1.2.3.1.1.1.11.123</v>
          </cell>
          <cell r="B759" t="str">
            <v>Lote 74 Mza 369 Sup. 200.00 m2 KF-369-174</v>
          </cell>
          <cell r="C759">
            <v>120000</v>
          </cell>
          <cell r="G759">
            <v>120000</v>
          </cell>
        </row>
        <row r="760">
          <cell r="A760" t="str">
            <v>1.2.3.1.1.1.11.124</v>
          </cell>
          <cell r="B760" t="str">
            <v>Lote 75 Mza 369 Sup. 200.00 m2 KF-369-175</v>
          </cell>
          <cell r="C760">
            <v>120000</v>
          </cell>
          <cell r="G760">
            <v>120000</v>
          </cell>
        </row>
        <row r="761">
          <cell r="A761" t="str">
            <v>1.2.3.1.1.1.11.125</v>
          </cell>
          <cell r="B761" t="str">
            <v>Lote 76 Mza 369 Sup. 200.00 m2 KF-369-176</v>
          </cell>
          <cell r="C761">
            <v>120000</v>
          </cell>
          <cell r="G761">
            <v>120000</v>
          </cell>
        </row>
        <row r="762">
          <cell r="A762" t="str">
            <v>1.2.3.1.1.1.11.126</v>
          </cell>
          <cell r="B762" t="str">
            <v>Lote 77 Mza 369 Sup. 200.00 m2 KF-369-177</v>
          </cell>
          <cell r="C762">
            <v>120000</v>
          </cell>
          <cell r="G762">
            <v>120000</v>
          </cell>
        </row>
        <row r="763">
          <cell r="A763" t="str">
            <v>1.2.3.1.1.1.11.127</v>
          </cell>
          <cell r="B763" t="str">
            <v>Lote 78 Mza 369 Sup. 200.00 m2 KF-369-178</v>
          </cell>
          <cell r="C763">
            <v>120000</v>
          </cell>
          <cell r="G763">
            <v>120000</v>
          </cell>
        </row>
        <row r="764">
          <cell r="A764" t="str">
            <v>1.2.3.1.1.1.11.128</v>
          </cell>
          <cell r="B764" t="str">
            <v>Lote 79 Mza 369 Sup. 200.00 m2 KF-369-179</v>
          </cell>
          <cell r="C764">
            <v>120000</v>
          </cell>
          <cell r="G764">
            <v>120000</v>
          </cell>
        </row>
        <row r="765">
          <cell r="A765" t="str">
            <v>1.2.3.1.1.1.11.129</v>
          </cell>
          <cell r="B765" t="str">
            <v>Lote 8 Mza 369 Sup. 200.00 m2 KF-369-108</v>
          </cell>
          <cell r="C765">
            <v>120000</v>
          </cell>
          <cell r="G765">
            <v>120000</v>
          </cell>
        </row>
        <row r="766">
          <cell r="A766" t="str">
            <v>1.2.3.1.1.1.11.130</v>
          </cell>
          <cell r="B766" t="str">
            <v>Lote 80 Mza 369 Sup. 200.00 m2 KF-369-180</v>
          </cell>
          <cell r="C766">
            <v>120000</v>
          </cell>
          <cell r="G766">
            <v>120000</v>
          </cell>
        </row>
        <row r="767">
          <cell r="A767" t="str">
            <v>1.2.3.1.1.1.11.131</v>
          </cell>
          <cell r="B767" t="str">
            <v>Lote 81 Mza 369 Sup. 202.78 m2 KF-369-181</v>
          </cell>
          <cell r="C767">
            <v>121668</v>
          </cell>
          <cell r="G767">
            <v>121668</v>
          </cell>
        </row>
        <row r="768">
          <cell r="A768" t="str">
            <v>1.2.3.1.1.1.11.132</v>
          </cell>
          <cell r="B768" t="str">
            <v>Lote 82 Mza 369 Sup. 190.02 m2 KF-369-182</v>
          </cell>
          <cell r="C768">
            <v>114012</v>
          </cell>
          <cell r="G768">
            <v>114012</v>
          </cell>
        </row>
        <row r="769">
          <cell r="A769" t="str">
            <v>1.2.3.1.1.1.11.133</v>
          </cell>
          <cell r="B769" t="str">
            <v>Lote 83 Mza 369 Sup. 199.97 m2 KF-369-183</v>
          </cell>
          <cell r="C769">
            <v>119982</v>
          </cell>
          <cell r="G769">
            <v>119982</v>
          </cell>
        </row>
        <row r="770">
          <cell r="A770" t="str">
            <v>1.2.3.1.1.1.11.134</v>
          </cell>
          <cell r="B770" t="str">
            <v>Lote 84 Mza 369 Sup. 200.00 m2 KF-369-184</v>
          </cell>
          <cell r="C770">
            <v>120000</v>
          </cell>
          <cell r="G770">
            <v>120000</v>
          </cell>
        </row>
        <row r="771">
          <cell r="A771" t="str">
            <v>1.2.3.1.1.1.11.135</v>
          </cell>
          <cell r="B771" t="str">
            <v>Lote 85 Mza 369 Sup. 200.00 m2 KF-369-185</v>
          </cell>
          <cell r="C771">
            <v>120000</v>
          </cell>
          <cell r="G771">
            <v>120000</v>
          </cell>
        </row>
        <row r="772">
          <cell r="A772" t="str">
            <v>1.2.3.1.1.1.11.136</v>
          </cell>
          <cell r="B772" t="str">
            <v>Lote 86 Mza 369 Sup. 200.00 m2 KF-369-186</v>
          </cell>
          <cell r="C772">
            <v>120000</v>
          </cell>
          <cell r="G772">
            <v>120000</v>
          </cell>
        </row>
        <row r="773">
          <cell r="A773" t="str">
            <v>1.2.3.1.1.1.11.137</v>
          </cell>
          <cell r="B773" t="str">
            <v>Lote 87 Mza 369 Sup. 200.00 m2 KF-369-187</v>
          </cell>
          <cell r="C773">
            <v>120000</v>
          </cell>
          <cell r="G773">
            <v>120000</v>
          </cell>
        </row>
        <row r="774">
          <cell r="A774" t="str">
            <v>1.2.3.1.1.1.11.138</v>
          </cell>
          <cell r="B774" t="str">
            <v>Lote 88 Mza 369 Sup. 200.00 m2 KF-369-188</v>
          </cell>
          <cell r="C774">
            <v>120000</v>
          </cell>
          <cell r="G774">
            <v>120000</v>
          </cell>
        </row>
        <row r="775">
          <cell r="A775" t="str">
            <v>1.2.3.1.1.1.11.139</v>
          </cell>
          <cell r="B775" t="str">
            <v>Lote 89 Mza 369 Sup. 200.00 m2 KF-369-189</v>
          </cell>
          <cell r="C775">
            <v>120000</v>
          </cell>
          <cell r="G775">
            <v>120000</v>
          </cell>
        </row>
        <row r="776">
          <cell r="A776" t="str">
            <v>1.2.3.1.1.1.11.140</v>
          </cell>
          <cell r="B776" t="str">
            <v>Lote 9 Mza 369 Sup. 200.00 m2 KF-369-109</v>
          </cell>
          <cell r="C776">
            <v>120000</v>
          </cell>
          <cell r="G776">
            <v>120000</v>
          </cell>
        </row>
        <row r="777">
          <cell r="A777" t="str">
            <v>1.2.3.1.1.1.11.141</v>
          </cell>
          <cell r="B777" t="str">
            <v>Lote 90 Mza 369 Sup. 200.00 m2 KF-369-190</v>
          </cell>
          <cell r="C777">
            <v>120000</v>
          </cell>
          <cell r="G777">
            <v>120000</v>
          </cell>
        </row>
        <row r="778">
          <cell r="A778" t="str">
            <v>1.2.3.1.1.1.11.142</v>
          </cell>
          <cell r="B778" t="str">
            <v>Lote 91 Mza 369 Sup. 200.00 m2 KF-369-191</v>
          </cell>
          <cell r="C778">
            <v>120000</v>
          </cell>
          <cell r="G778">
            <v>120000</v>
          </cell>
        </row>
        <row r="779">
          <cell r="A779" t="str">
            <v>1.2.3.1.1.1.11.143</v>
          </cell>
          <cell r="B779" t="str">
            <v>Lote 92 Mza 369 Sup. 200.00 m2 KF-369-192</v>
          </cell>
          <cell r="C779">
            <v>120000</v>
          </cell>
          <cell r="G779">
            <v>120000</v>
          </cell>
        </row>
        <row r="780">
          <cell r="A780" t="str">
            <v>1.2.3.1.1.1.11.144</v>
          </cell>
          <cell r="B780" t="str">
            <v>Lote 93 Mza 369 Sup. 200.00 m2 KF-369-193</v>
          </cell>
          <cell r="C780">
            <v>120000</v>
          </cell>
          <cell r="G780">
            <v>120000</v>
          </cell>
        </row>
        <row r="781">
          <cell r="A781" t="str">
            <v>1.2.3.1.1.1.11.145</v>
          </cell>
          <cell r="B781" t="str">
            <v>Lote 94 Mza 369 Sup. 200.00 m2 KF-369-194</v>
          </cell>
          <cell r="C781">
            <v>120000</v>
          </cell>
          <cell r="G781">
            <v>120000</v>
          </cell>
        </row>
        <row r="782">
          <cell r="A782" t="str">
            <v>1.2.3.1.1.1.11.146</v>
          </cell>
          <cell r="B782" t="str">
            <v>Lote 95 Mza 369 Sup. 200.00 m2 KF-369-195</v>
          </cell>
          <cell r="C782">
            <v>120000</v>
          </cell>
          <cell r="G782">
            <v>120000</v>
          </cell>
        </row>
        <row r="783">
          <cell r="A783" t="str">
            <v>1.2.3.1.1.1.11.147</v>
          </cell>
          <cell r="B783" t="str">
            <v>Lote 96 Mza 369 Sup. 200.00 m2 KF-369-196</v>
          </cell>
          <cell r="C783">
            <v>120000</v>
          </cell>
          <cell r="G783">
            <v>120000</v>
          </cell>
        </row>
        <row r="784">
          <cell r="A784" t="str">
            <v>1.2.3.1.1.1.11.148</v>
          </cell>
          <cell r="B784" t="str">
            <v>Lote 97 Mza 369 Sup. 200.00 m2 KF-369-197</v>
          </cell>
          <cell r="C784">
            <v>120000</v>
          </cell>
          <cell r="G784">
            <v>120000</v>
          </cell>
        </row>
        <row r="785">
          <cell r="A785" t="str">
            <v>1.2.3.1.1.1.11.149</v>
          </cell>
          <cell r="B785" t="str">
            <v>Lote 98 Mza 369 Sup. 200.00 m2 KF-369-198</v>
          </cell>
          <cell r="C785">
            <v>120000</v>
          </cell>
          <cell r="G785">
            <v>120000</v>
          </cell>
        </row>
        <row r="786">
          <cell r="A786" t="str">
            <v>1.2.3.1.1.1.11.150</v>
          </cell>
          <cell r="B786" t="str">
            <v>Lote 99 Mza 369 Sup. 200.00 m2 KF-369-199</v>
          </cell>
          <cell r="C786">
            <v>120000</v>
          </cell>
          <cell r="G786">
            <v>120000</v>
          </cell>
        </row>
        <row r="787">
          <cell r="A787" t="str">
            <v>1.2.3.1.1.1.11.151</v>
          </cell>
          <cell r="B787" t="str">
            <v>KF-369-101 S/2,895.06 m2 Donacion C/6010200</v>
          </cell>
          <cell r="C787">
            <v>1737036</v>
          </cell>
          <cell r="G787">
            <v>1737036</v>
          </cell>
        </row>
        <row r="788">
          <cell r="A788" t="str">
            <v>1.2.3.1.1.1.12</v>
          </cell>
          <cell r="B788" t="str">
            <v>Rancho El Mirador</v>
          </cell>
          <cell r="C788">
            <v>3771304.25</v>
          </cell>
          <cell r="G788">
            <v>3771304.25</v>
          </cell>
        </row>
        <row r="789">
          <cell r="A789" t="str">
            <v>1.2.3.1.1.1.12.1</v>
          </cell>
          <cell r="B789" t="str">
            <v>MI-007-003 S/1513.424 Area Verde C/6025999</v>
          </cell>
          <cell r="C789">
            <v>870216.5</v>
          </cell>
          <cell r="G789">
            <v>870216.5</v>
          </cell>
        </row>
        <row r="790">
          <cell r="A790" t="str">
            <v>1.2.3.1.1.1.12.4</v>
          </cell>
          <cell r="B790" t="str">
            <v>L-1 FA Mz 8</v>
          </cell>
          <cell r="C790">
            <v>104483.25</v>
          </cell>
          <cell r="G790">
            <v>104483.25</v>
          </cell>
        </row>
        <row r="791">
          <cell r="A791" t="str">
            <v>1.2.3.1.1.1.12.5</v>
          </cell>
          <cell r="B791" t="str">
            <v>L-1 FB Mz 8</v>
          </cell>
          <cell r="C791">
            <v>104483.25</v>
          </cell>
          <cell r="G791">
            <v>104483.25</v>
          </cell>
        </row>
        <row r="792">
          <cell r="A792" t="str">
            <v>1.2.3.1.1.1.12.6</v>
          </cell>
          <cell r="B792" t="str">
            <v>L-1 FC Mz 8</v>
          </cell>
          <cell r="C792">
            <v>104483.25</v>
          </cell>
          <cell r="G792">
            <v>104483.25</v>
          </cell>
        </row>
        <row r="793">
          <cell r="A793" t="str">
            <v>1.2.3.1.1.1.12.7</v>
          </cell>
          <cell r="B793" t="str">
            <v>L-1 FD Mz 8</v>
          </cell>
          <cell r="C793">
            <v>104483.25</v>
          </cell>
          <cell r="G793">
            <v>104483.25</v>
          </cell>
        </row>
        <row r="794">
          <cell r="A794" t="str">
            <v>1.2.3.1.1.1.12.8</v>
          </cell>
          <cell r="B794" t="str">
            <v>L-1 FE Mz 8</v>
          </cell>
          <cell r="C794">
            <v>104483.25</v>
          </cell>
          <cell r="G794">
            <v>104483.25</v>
          </cell>
        </row>
        <row r="795">
          <cell r="A795" t="str">
            <v>1.2.3.1.1.1.12.9</v>
          </cell>
          <cell r="B795" t="str">
            <v>L-1 FF Mz 8</v>
          </cell>
          <cell r="C795">
            <v>97589</v>
          </cell>
          <cell r="G795">
            <v>97589</v>
          </cell>
        </row>
        <row r="796">
          <cell r="A796" t="str">
            <v>1.2.3.1.1.1.12.10</v>
          </cell>
          <cell r="B796" t="str">
            <v>L-1 FG Mz 8</v>
          </cell>
          <cell r="C796">
            <v>101200</v>
          </cell>
          <cell r="G796">
            <v>101200</v>
          </cell>
        </row>
        <row r="797">
          <cell r="A797" t="str">
            <v>1.2.3.1.1.1.12.11</v>
          </cell>
          <cell r="B797" t="str">
            <v>L-1 FH Mz 8</v>
          </cell>
          <cell r="C797">
            <v>101200</v>
          </cell>
          <cell r="G797">
            <v>101200</v>
          </cell>
        </row>
        <row r="798">
          <cell r="A798" t="str">
            <v>1.2.3.1.1.1.12.12</v>
          </cell>
          <cell r="B798" t="str">
            <v>L-5 FA Mz 7</v>
          </cell>
          <cell r="C798">
            <v>114798.75</v>
          </cell>
          <cell r="G798">
            <v>114798.75</v>
          </cell>
        </row>
        <row r="799">
          <cell r="A799" t="str">
            <v>1.2.3.1.1.1.12.13</v>
          </cell>
          <cell r="B799" t="str">
            <v>L-5 FB Mz 7</v>
          </cell>
          <cell r="C799">
            <v>101200</v>
          </cell>
          <cell r="G799">
            <v>101200</v>
          </cell>
        </row>
        <row r="800">
          <cell r="A800" t="str">
            <v>1.2.3.1.1.1.12.14</v>
          </cell>
          <cell r="B800" t="str">
            <v>L-5 FC Mz 7</v>
          </cell>
          <cell r="C800">
            <v>101200</v>
          </cell>
          <cell r="G800">
            <v>101200</v>
          </cell>
        </row>
        <row r="801">
          <cell r="A801" t="str">
            <v>1.2.3.1.1.1.12.15</v>
          </cell>
          <cell r="B801" t="str">
            <v>L-5 FD Mz 7</v>
          </cell>
          <cell r="C801">
            <v>101200</v>
          </cell>
          <cell r="G801">
            <v>101200</v>
          </cell>
        </row>
        <row r="802">
          <cell r="A802" t="str">
            <v>1.2.3.1.1.1.12.16</v>
          </cell>
          <cell r="B802" t="str">
            <v>L-5 FE Mz 7</v>
          </cell>
          <cell r="C802">
            <v>101200</v>
          </cell>
          <cell r="G802">
            <v>101200</v>
          </cell>
        </row>
        <row r="803">
          <cell r="A803" t="str">
            <v>1.2.3.1.1.1.12.17</v>
          </cell>
          <cell r="B803" t="str">
            <v>L-5 FF Mz 7</v>
          </cell>
          <cell r="C803">
            <v>101200</v>
          </cell>
          <cell r="G803">
            <v>101200</v>
          </cell>
        </row>
        <row r="804">
          <cell r="A804" t="str">
            <v>1.2.3.1.1.1.12.18</v>
          </cell>
          <cell r="B804" t="str">
            <v>L-5 FG Mz 7</v>
          </cell>
          <cell r="C804">
            <v>101200</v>
          </cell>
          <cell r="G804">
            <v>101200</v>
          </cell>
        </row>
        <row r="805">
          <cell r="A805" t="str">
            <v>1.2.3.1.1.1.12.19</v>
          </cell>
          <cell r="B805" t="str">
            <v>L-5 FH Mz 7</v>
          </cell>
          <cell r="C805">
            <v>101200</v>
          </cell>
          <cell r="G805">
            <v>101200</v>
          </cell>
        </row>
        <row r="806">
          <cell r="A806" t="str">
            <v>1.2.3.1.1.1.12.20</v>
          </cell>
          <cell r="B806" t="str">
            <v>L-5 FI Mz 7</v>
          </cell>
          <cell r="C806">
            <v>101200</v>
          </cell>
          <cell r="G806">
            <v>101200</v>
          </cell>
        </row>
        <row r="807">
          <cell r="A807" t="str">
            <v>1.2.3.1.1.1.12.21</v>
          </cell>
          <cell r="B807" t="str">
            <v>L-5 FJ Mz 7</v>
          </cell>
          <cell r="C807">
            <v>100205.25</v>
          </cell>
          <cell r="G807">
            <v>100205.25</v>
          </cell>
        </row>
        <row r="808">
          <cell r="A808" t="str">
            <v>1.2.3.1.1.1.12.22</v>
          </cell>
          <cell r="B808" t="str">
            <v>L-5 FK Mz 7</v>
          </cell>
          <cell r="C808">
            <v>129679.75</v>
          </cell>
          <cell r="G808">
            <v>129679.75</v>
          </cell>
        </row>
        <row r="809">
          <cell r="A809" t="str">
            <v>1.2.3.1.1.1.12.23</v>
          </cell>
          <cell r="B809" t="str">
            <v>L-5 FL Mz 7</v>
          </cell>
          <cell r="C809">
            <v>101200</v>
          </cell>
          <cell r="G809">
            <v>101200</v>
          </cell>
        </row>
        <row r="810">
          <cell r="A810" t="str">
            <v>1.2.3.1.1.1.12.24</v>
          </cell>
          <cell r="B810" t="str">
            <v>L-5 FM Mz 7</v>
          </cell>
          <cell r="C810">
            <v>101200</v>
          </cell>
          <cell r="G810">
            <v>101200</v>
          </cell>
        </row>
        <row r="811">
          <cell r="A811" t="str">
            <v>1.2.3.1.1.1.12.25</v>
          </cell>
          <cell r="B811" t="str">
            <v>L-5 FN Mz 7</v>
          </cell>
          <cell r="C811">
            <v>101200</v>
          </cell>
          <cell r="G811">
            <v>101200</v>
          </cell>
        </row>
        <row r="812">
          <cell r="A812" t="str">
            <v>1.2.3.1.1.1.12.26</v>
          </cell>
          <cell r="B812" t="str">
            <v>L-5 FO Mz 7</v>
          </cell>
          <cell r="C812">
            <v>101200</v>
          </cell>
          <cell r="G812">
            <v>101200</v>
          </cell>
        </row>
        <row r="813">
          <cell r="A813" t="str">
            <v>1.2.3.1.1.1.12.27</v>
          </cell>
          <cell r="B813" t="str">
            <v>L-5 FP Mz 7</v>
          </cell>
          <cell r="C813">
            <v>101200</v>
          </cell>
          <cell r="G813">
            <v>101200</v>
          </cell>
        </row>
        <row r="814">
          <cell r="A814" t="str">
            <v>1.2.3.1.1.1.12.28</v>
          </cell>
          <cell r="B814" t="str">
            <v>L-5 FQ Mz 7</v>
          </cell>
          <cell r="C814">
            <v>101200</v>
          </cell>
          <cell r="G814">
            <v>101200</v>
          </cell>
        </row>
        <row r="815">
          <cell r="A815" t="str">
            <v>1.2.3.1.1.1.12.29</v>
          </cell>
          <cell r="B815" t="str">
            <v>L-5 FR Mz 7</v>
          </cell>
          <cell r="C815">
            <v>101200</v>
          </cell>
          <cell r="G815">
            <v>101200</v>
          </cell>
        </row>
        <row r="816">
          <cell r="A816" t="str">
            <v>1.2.3.1.1.1.12.30</v>
          </cell>
          <cell r="B816" t="str">
            <v>L-5 FS Mz 7</v>
          </cell>
          <cell r="C816">
            <v>101200</v>
          </cell>
          <cell r="G816">
            <v>101200</v>
          </cell>
        </row>
        <row r="817">
          <cell r="A817" t="str">
            <v>1.2.3.1.1.1.12.31</v>
          </cell>
          <cell r="B817" t="str">
            <v>L-5 FT Mz 7</v>
          </cell>
          <cell r="C817">
            <v>114798.75</v>
          </cell>
          <cell r="G817">
            <v>114798.75</v>
          </cell>
        </row>
        <row r="818">
          <cell r="A818" t="str">
            <v>1.2.3.1.1.1.13</v>
          </cell>
          <cell r="B818" t="str">
            <v>Mar De Puerto Nuevo</v>
          </cell>
          <cell r="C818">
            <v>28070611.879999999</v>
          </cell>
          <cell r="G818">
            <v>28070611.879999999</v>
          </cell>
        </row>
        <row r="819">
          <cell r="A819" t="str">
            <v>1.2.3.1.1.1.13.1</v>
          </cell>
          <cell r="B819" t="str">
            <v>Mp-015-056 S/4094.580 Area Verde</v>
          </cell>
          <cell r="C819">
            <v>4606402.5</v>
          </cell>
          <cell r="G819">
            <v>4606402.5</v>
          </cell>
        </row>
        <row r="820">
          <cell r="A820" t="str">
            <v>1.2.3.1.1.1.13.2</v>
          </cell>
          <cell r="B820" t="str">
            <v>Mp-022-028 S/230.250 Area Verde C/</v>
          </cell>
          <cell r="C820">
            <v>94207.5</v>
          </cell>
          <cell r="G820">
            <v>94207.5</v>
          </cell>
        </row>
        <row r="821">
          <cell r="A821" t="str">
            <v>1.2.3.1.1.1.13.3</v>
          </cell>
          <cell r="B821" t="str">
            <v>Mp-058-010 S/230.250 Area Verde C/</v>
          </cell>
          <cell r="C821">
            <v>259031.25</v>
          </cell>
          <cell r="G821">
            <v>259031.25</v>
          </cell>
        </row>
        <row r="822">
          <cell r="A822" t="str">
            <v>1.2.3.1.1.1.13.4</v>
          </cell>
          <cell r="B822" t="str">
            <v>Mp-063-001 S/4683.400 Area Deportiva</v>
          </cell>
          <cell r="C822">
            <v>5268825</v>
          </cell>
          <cell r="G822">
            <v>5268825</v>
          </cell>
        </row>
        <row r="823">
          <cell r="A823" t="str">
            <v>1.2.3.1.1.1.13.5</v>
          </cell>
          <cell r="B823" t="str">
            <v>Mp-068-004 S/243.820 Area Verde C/</v>
          </cell>
          <cell r="C823">
            <v>274297.5</v>
          </cell>
          <cell r="G823">
            <v>274297.5</v>
          </cell>
        </row>
        <row r="824">
          <cell r="A824" t="str">
            <v>1.2.3.1.1.1.13.6</v>
          </cell>
          <cell r="B824" t="str">
            <v>Mp-068-005 S/2250.000 Area Deportiva C/</v>
          </cell>
          <cell r="C824">
            <v>2531250</v>
          </cell>
          <cell r="G824">
            <v>2531250</v>
          </cell>
        </row>
        <row r="825">
          <cell r="A825" t="str">
            <v>1.2.3.1.1.1.13.7</v>
          </cell>
          <cell r="B825" t="str">
            <v>Mp-059-002 S/11,821.700 Donacion C/</v>
          </cell>
          <cell r="C825">
            <v>9974559.3800000008</v>
          </cell>
          <cell r="G825">
            <v>9974559.3800000008</v>
          </cell>
        </row>
        <row r="826">
          <cell r="A826" t="str">
            <v>1.2.3.1.1.1.13.8</v>
          </cell>
          <cell r="B826" t="str">
            <v>Mp-061-005 S/184.260 Donacion C/</v>
          </cell>
          <cell r="C826">
            <v>207292.5</v>
          </cell>
          <cell r="G826">
            <v>207292.5</v>
          </cell>
        </row>
        <row r="827">
          <cell r="A827" t="str">
            <v>1.2.3.1.1.1.13.9</v>
          </cell>
          <cell r="B827" t="str">
            <v>Mp-061-006 S/217.640 Donacion C/</v>
          </cell>
          <cell r="C827">
            <v>244845</v>
          </cell>
          <cell r="G827">
            <v>244845</v>
          </cell>
        </row>
        <row r="828">
          <cell r="A828" t="str">
            <v>1.2.3.1.1.1.13.10</v>
          </cell>
          <cell r="B828" t="str">
            <v>Mp-061-007 S/265.950 Donacion C/</v>
          </cell>
          <cell r="C828">
            <v>299193.75</v>
          </cell>
          <cell r="G828">
            <v>299193.75</v>
          </cell>
        </row>
        <row r="829">
          <cell r="A829" t="str">
            <v>1.2.3.1.1.1.13.11</v>
          </cell>
          <cell r="B829" t="str">
            <v>Mp-061-008 S/265.950 Donacion C/</v>
          </cell>
          <cell r="C829">
            <v>299193.75</v>
          </cell>
          <cell r="G829">
            <v>299193.75</v>
          </cell>
        </row>
        <row r="830">
          <cell r="A830" t="str">
            <v>1.2.3.1.1.1.13.12</v>
          </cell>
          <cell r="B830" t="str">
            <v>Mp-061-015 S/200.000 Donacion C/</v>
          </cell>
          <cell r="C830">
            <v>225000</v>
          </cell>
          <cell r="G830">
            <v>225000</v>
          </cell>
        </row>
        <row r="831">
          <cell r="A831" t="str">
            <v>1.2.3.1.1.1.13.13</v>
          </cell>
          <cell r="B831" t="str">
            <v>Mp-061-016 S/286.640 Donacion C/</v>
          </cell>
          <cell r="C831">
            <v>232470</v>
          </cell>
          <cell r="G831">
            <v>232470</v>
          </cell>
        </row>
        <row r="832">
          <cell r="A832" t="str">
            <v>1.2.3.1.1.1.13.14</v>
          </cell>
          <cell r="B832" t="str">
            <v>Mp-061-018 S/199.950 Donacion C/</v>
          </cell>
          <cell r="C832">
            <v>224943.75</v>
          </cell>
          <cell r="G832">
            <v>224943.75</v>
          </cell>
        </row>
        <row r="833">
          <cell r="A833" t="str">
            <v>1.2.3.1.1.1.13.15</v>
          </cell>
          <cell r="B833" t="str">
            <v>Mp-061-019 S/200.000 Donacion C/</v>
          </cell>
          <cell r="C833">
            <v>225000</v>
          </cell>
          <cell r="G833">
            <v>225000</v>
          </cell>
        </row>
        <row r="834">
          <cell r="A834" t="str">
            <v>1.2.3.1.1.1.13.16</v>
          </cell>
          <cell r="B834" t="str">
            <v>Mp-061-023 S/200.000 Donacion C/</v>
          </cell>
          <cell r="C834">
            <v>225000</v>
          </cell>
          <cell r="G834">
            <v>225000</v>
          </cell>
        </row>
        <row r="835">
          <cell r="A835" t="str">
            <v>1.2.3.1.1.1.13.17</v>
          </cell>
          <cell r="B835" t="str">
            <v>Mp-061-024 S/200.000 Donacion C/</v>
          </cell>
          <cell r="C835">
            <v>225000</v>
          </cell>
          <cell r="G835">
            <v>225000</v>
          </cell>
        </row>
        <row r="836">
          <cell r="A836" t="str">
            <v>1.2.3.1.1.1.13.18</v>
          </cell>
          <cell r="B836" t="str">
            <v>Mp-061-025 S/200.000 Donacion C/</v>
          </cell>
          <cell r="C836">
            <v>225000</v>
          </cell>
          <cell r="G836">
            <v>225000</v>
          </cell>
        </row>
        <row r="837">
          <cell r="A837" t="str">
            <v>1.2.3.1.1.1.13.19</v>
          </cell>
          <cell r="B837" t="str">
            <v>Mp-061-026 S/200.000 Donacion C/</v>
          </cell>
          <cell r="C837">
            <v>225000</v>
          </cell>
          <cell r="G837">
            <v>225000</v>
          </cell>
        </row>
        <row r="838">
          <cell r="A838" t="str">
            <v>1.2.3.1.1.1.13.20</v>
          </cell>
          <cell r="B838" t="str">
            <v>Mp-061-028 S/622.930 Donacion C/</v>
          </cell>
          <cell r="C838">
            <v>700796.25</v>
          </cell>
          <cell r="G838">
            <v>700796.25</v>
          </cell>
        </row>
        <row r="839">
          <cell r="A839" t="str">
            <v>1.2.3.1.1.1.13.21</v>
          </cell>
          <cell r="B839" t="str">
            <v>Mp-061-029 S/465.500 Donacion C/</v>
          </cell>
          <cell r="C839">
            <v>546187.5</v>
          </cell>
          <cell r="G839">
            <v>546187.5</v>
          </cell>
        </row>
        <row r="840">
          <cell r="A840" t="str">
            <v>1.2.3.1.1.1.13.22</v>
          </cell>
          <cell r="B840" t="str">
            <v>Mp-061-030 S/250.770 Donacion C/</v>
          </cell>
          <cell r="C840">
            <v>282116.25</v>
          </cell>
          <cell r="G840">
            <v>282116.25</v>
          </cell>
        </row>
        <row r="841">
          <cell r="A841" t="str">
            <v>1.2.3.1.1.1.13.23</v>
          </cell>
          <cell r="B841" t="str">
            <v>MP-062-039 Lt. 39 Mz. 62 S/200.00 m2</v>
          </cell>
          <cell r="C841">
            <v>225000</v>
          </cell>
          <cell r="G841">
            <v>225000</v>
          </cell>
        </row>
        <row r="842">
          <cell r="A842" t="str">
            <v>1.2.3.1.1.1.13.24</v>
          </cell>
          <cell r="B842" t="str">
            <v>MP-062-040 Lt. 40 Mz. 62 S/200.00 m2</v>
          </cell>
          <cell r="C842">
            <v>225000</v>
          </cell>
          <cell r="G842">
            <v>225000</v>
          </cell>
        </row>
        <row r="843">
          <cell r="A843" t="str">
            <v>1.2.3.1.1.1.13.25</v>
          </cell>
          <cell r="B843" t="str">
            <v>MP-062-041 Lt. 41 Mz. 62 S/200.00 m2</v>
          </cell>
          <cell r="C843">
            <v>225000</v>
          </cell>
          <cell r="G843">
            <v>225000</v>
          </cell>
        </row>
        <row r="844">
          <cell r="A844" t="str">
            <v>1.2.3.1.1.1.14</v>
          </cell>
          <cell r="B844" t="str">
            <v>Mar De Puerto Nuevo II</v>
          </cell>
          <cell r="C844">
            <v>16570618.619999999</v>
          </cell>
          <cell r="G844">
            <v>16570618.619999999</v>
          </cell>
        </row>
        <row r="845">
          <cell r="A845" t="str">
            <v>1.2.3.1.1.1.14.1</v>
          </cell>
          <cell r="B845" t="str">
            <v>Mp-119-101 S/11200.000 Area Verde C/6017212</v>
          </cell>
          <cell r="C845">
            <v>5359200</v>
          </cell>
          <cell r="G845">
            <v>5359200</v>
          </cell>
        </row>
        <row r="846">
          <cell r="A846" t="str">
            <v>1.2.3.1.1.1.14.2</v>
          </cell>
          <cell r="B846" t="str">
            <v>Mp-136-101 S/298.290 Donacion C/6017212</v>
          </cell>
          <cell r="C846">
            <v>190309.02</v>
          </cell>
          <cell r="G846">
            <v>190309.02</v>
          </cell>
        </row>
        <row r="847">
          <cell r="A847" t="str">
            <v>1.2.3.1.1.1.14.3</v>
          </cell>
          <cell r="B847" t="str">
            <v>Mp-136-102 S/240.000 Donacion C/6017212</v>
          </cell>
          <cell r="C847">
            <v>153120</v>
          </cell>
          <cell r="G847">
            <v>153120</v>
          </cell>
        </row>
        <row r="848">
          <cell r="A848" t="str">
            <v>1.2.3.1.1.1.14.4</v>
          </cell>
          <cell r="B848" t="str">
            <v>Mp-136-103 S/200.000 Donacion C/</v>
          </cell>
          <cell r="C848">
            <v>127600</v>
          </cell>
          <cell r="G848">
            <v>127600</v>
          </cell>
        </row>
        <row r="849">
          <cell r="A849" t="str">
            <v>1.2.3.1.1.1.14.5</v>
          </cell>
          <cell r="B849" t="str">
            <v>Mp-136-104 S/6,675.030 Donacion C/6017212</v>
          </cell>
          <cell r="C849">
            <v>4258669.1399999997</v>
          </cell>
          <cell r="G849">
            <v>4258669.1399999997</v>
          </cell>
        </row>
        <row r="850">
          <cell r="A850" t="str">
            <v>1.2.3.1.1.1.14.6</v>
          </cell>
          <cell r="B850" t="str">
            <v>Mp-136-105 S/200.000 Donacion C/</v>
          </cell>
          <cell r="C850">
            <v>127600</v>
          </cell>
          <cell r="G850">
            <v>127600</v>
          </cell>
        </row>
        <row r="851">
          <cell r="A851" t="str">
            <v>1.2.3.1.1.1.14.7</v>
          </cell>
          <cell r="B851" t="str">
            <v>Mp-136-106 S/200.000 Donacion C/</v>
          </cell>
          <cell r="C851">
            <v>127600</v>
          </cell>
          <cell r="G851">
            <v>127600</v>
          </cell>
        </row>
        <row r="852">
          <cell r="A852" t="str">
            <v>1.2.3.1.1.1.14.8</v>
          </cell>
          <cell r="B852" t="str">
            <v>Mp-136-107 S/240.980 Donacion C/6017212</v>
          </cell>
          <cell r="C852">
            <v>153745.24</v>
          </cell>
          <cell r="G852">
            <v>153745.24</v>
          </cell>
        </row>
        <row r="853">
          <cell r="A853" t="str">
            <v>1.2.3.1.1.1.14.9</v>
          </cell>
          <cell r="B853" t="str">
            <v>Mp-139-118 S/210.000 Donacion C/6017212</v>
          </cell>
          <cell r="C853">
            <v>133980</v>
          </cell>
          <cell r="G853">
            <v>133980</v>
          </cell>
        </row>
        <row r="854">
          <cell r="A854" t="str">
            <v>1.2.3.1.1.1.14.10</v>
          </cell>
          <cell r="B854" t="str">
            <v>Mp-139-119 S/209.000 Donacion C/6017212</v>
          </cell>
          <cell r="C854">
            <v>133342</v>
          </cell>
          <cell r="G854">
            <v>133342</v>
          </cell>
        </row>
        <row r="855">
          <cell r="A855" t="str">
            <v>1.2.3.1.1.1.14.11</v>
          </cell>
          <cell r="B855" t="str">
            <v>Mp-139-120 S/331.450 Donacion C/6017212</v>
          </cell>
          <cell r="C855">
            <v>211465.1</v>
          </cell>
          <cell r="G855">
            <v>211465.1</v>
          </cell>
        </row>
        <row r="856">
          <cell r="A856" t="str">
            <v>1.2.3.1.1.1.14.12</v>
          </cell>
          <cell r="B856" t="str">
            <v>Mp-139-121 S/205.740 Donacion C/6017212</v>
          </cell>
          <cell r="C856">
            <v>313262.12</v>
          </cell>
          <cell r="G856">
            <v>313262.12</v>
          </cell>
        </row>
        <row r="857">
          <cell r="A857" t="str">
            <v>1.2.3.1.1.1.14.13</v>
          </cell>
          <cell r="B857" t="str">
            <v>Mp-139-122 S/201.250 Donacion C/6017212</v>
          </cell>
          <cell r="C857">
            <v>128397.5</v>
          </cell>
          <cell r="G857">
            <v>128397.5</v>
          </cell>
        </row>
        <row r="858">
          <cell r="A858" t="str">
            <v>1.2.3.1.1.1.14.14</v>
          </cell>
          <cell r="B858" t="str">
            <v>Mp-139-123 S/201.250 Donacion C/6017212</v>
          </cell>
          <cell r="C858">
            <v>128397.5</v>
          </cell>
          <cell r="G858">
            <v>128397.5</v>
          </cell>
        </row>
        <row r="859">
          <cell r="A859" t="str">
            <v>1.2.3.1.1.1.14.15</v>
          </cell>
          <cell r="B859" t="str">
            <v>Mp-139-124 S/201.250 Donacion C/6017212</v>
          </cell>
          <cell r="C859">
            <v>128397.5</v>
          </cell>
          <cell r="G859">
            <v>128397.5</v>
          </cell>
        </row>
        <row r="860">
          <cell r="A860" t="str">
            <v>1.2.3.1.1.1.14.16</v>
          </cell>
          <cell r="B860" t="str">
            <v>Mp-139-125 S/201.250 Donacion C/6017212</v>
          </cell>
          <cell r="C860">
            <v>128397.5</v>
          </cell>
          <cell r="G860">
            <v>128397.5</v>
          </cell>
        </row>
        <row r="861">
          <cell r="A861" t="str">
            <v>1.2.3.1.1.1.14.17</v>
          </cell>
          <cell r="B861" t="str">
            <v>Mp-139-126 S/210.000 Donacion C/6017212</v>
          </cell>
          <cell r="C861">
            <v>133980</v>
          </cell>
          <cell r="G861">
            <v>133980</v>
          </cell>
        </row>
        <row r="862">
          <cell r="A862" t="str">
            <v>1.2.3.1.1.1.14.18</v>
          </cell>
          <cell r="B862" t="str">
            <v>Mp-139-139 S/212.660 Donacion C/6017212</v>
          </cell>
          <cell r="C862">
            <v>135677.07999999999</v>
          </cell>
          <cell r="G862">
            <v>135677.07999999999</v>
          </cell>
        </row>
        <row r="863">
          <cell r="A863" t="str">
            <v>1.2.3.1.1.1.14.19</v>
          </cell>
          <cell r="B863" t="str">
            <v>Mp-139-140 S/200.000 Donacion C/</v>
          </cell>
          <cell r="C863">
            <v>127600</v>
          </cell>
          <cell r="G863">
            <v>127600</v>
          </cell>
        </row>
        <row r="864">
          <cell r="A864" t="str">
            <v>1.2.3.1.1.1.14.20</v>
          </cell>
          <cell r="B864" t="str">
            <v>Mp-139-141 S/200.000 Donacion C/</v>
          </cell>
          <cell r="C864">
            <v>127600</v>
          </cell>
          <cell r="G864">
            <v>127600</v>
          </cell>
        </row>
        <row r="865">
          <cell r="A865" t="str">
            <v>1.2.3.1.1.1.14.21</v>
          </cell>
          <cell r="B865" t="str">
            <v>Mp-139-142 S/200.000 Donacion C/</v>
          </cell>
          <cell r="C865">
            <v>127600</v>
          </cell>
          <cell r="G865">
            <v>127600</v>
          </cell>
        </row>
        <row r="866">
          <cell r="A866" t="str">
            <v>1.2.3.1.1.1.14.22</v>
          </cell>
          <cell r="B866" t="str">
            <v>Mp-139-143 S/200.000 Donacion C/</v>
          </cell>
          <cell r="C866">
            <v>127600</v>
          </cell>
          <cell r="G866">
            <v>127600</v>
          </cell>
        </row>
        <row r="867">
          <cell r="A867" t="str">
            <v>1.2.3.1.1.1.14.23</v>
          </cell>
          <cell r="B867" t="str">
            <v>Mp-139-144 S/200.000 Donacion C/</v>
          </cell>
          <cell r="C867">
            <v>127600</v>
          </cell>
          <cell r="G867">
            <v>127600</v>
          </cell>
        </row>
        <row r="868">
          <cell r="A868" t="str">
            <v>1.2.3.1.1.1.14.24</v>
          </cell>
          <cell r="B868" t="str">
            <v>Mp-139-145 S/200.000 Donacion C/</v>
          </cell>
          <cell r="C868">
            <v>127600</v>
          </cell>
          <cell r="G868">
            <v>127600</v>
          </cell>
        </row>
        <row r="869">
          <cell r="A869" t="str">
            <v>1.2.3.1.1.1.14.25</v>
          </cell>
          <cell r="B869" t="str">
            <v>Mp-139-146 S/200.000 Donacion C/</v>
          </cell>
          <cell r="C869">
            <v>127600</v>
          </cell>
          <cell r="G869">
            <v>127600</v>
          </cell>
        </row>
        <row r="870">
          <cell r="A870" t="str">
            <v>1.2.3.1.1.1.14.26</v>
          </cell>
          <cell r="B870" t="str">
            <v>Mp-139-147 S/200.000 Donacion C/</v>
          </cell>
          <cell r="C870">
            <v>127600</v>
          </cell>
          <cell r="G870">
            <v>127600</v>
          </cell>
        </row>
        <row r="871">
          <cell r="A871" t="str">
            <v>1.2.3.1.1.1.14.27</v>
          </cell>
          <cell r="B871" t="str">
            <v>Mp-139-148 S/200.000 Donacion C/</v>
          </cell>
          <cell r="C871">
            <v>127600</v>
          </cell>
          <cell r="G871">
            <v>127600</v>
          </cell>
        </row>
        <row r="872">
          <cell r="A872" t="str">
            <v>1.2.3.1.1.1.14.28</v>
          </cell>
          <cell r="B872" t="str">
            <v>Mp-139-149 S/200.000 Donacion C/</v>
          </cell>
          <cell r="C872">
            <v>127600</v>
          </cell>
          <cell r="G872">
            <v>127600</v>
          </cell>
        </row>
        <row r="873">
          <cell r="A873" t="str">
            <v>1.2.3.1.1.1.14.29</v>
          </cell>
          <cell r="B873" t="str">
            <v>Mp-139-150 S/200.000 Donacion C/</v>
          </cell>
          <cell r="C873">
            <v>127600</v>
          </cell>
          <cell r="G873">
            <v>127600</v>
          </cell>
        </row>
        <row r="874">
          <cell r="A874" t="str">
            <v>1.2.3.1.1.1.14.30</v>
          </cell>
          <cell r="B874" t="str">
            <v>Mp-139-151 S/200.000 Donacion C/</v>
          </cell>
          <cell r="C874">
            <v>127600</v>
          </cell>
          <cell r="G874">
            <v>127600</v>
          </cell>
        </row>
        <row r="875">
          <cell r="A875" t="str">
            <v>1.2.3.1.1.1.14.31</v>
          </cell>
          <cell r="B875" t="str">
            <v>Mp-139-152 S/200.000 Donacion C/</v>
          </cell>
          <cell r="C875">
            <v>127600</v>
          </cell>
          <cell r="G875">
            <v>127600</v>
          </cell>
        </row>
        <row r="876">
          <cell r="A876" t="str">
            <v>1.2.3.1.1.1.14.32</v>
          </cell>
          <cell r="B876" t="str">
            <v>Mp-139-153 S/200.000 Donacion C/</v>
          </cell>
          <cell r="C876">
            <v>127600</v>
          </cell>
          <cell r="G876">
            <v>127600</v>
          </cell>
        </row>
        <row r="877">
          <cell r="A877" t="str">
            <v>1.2.3.1.1.1.14.33</v>
          </cell>
          <cell r="B877" t="str">
            <v>Mp-139-154 S/200.000 Donacion C/</v>
          </cell>
          <cell r="C877">
            <v>127600</v>
          </cell>
          <cell r="G877">
            <v>127600</v>
          </cell>
        </row>
        <row r="878">
          <cell r="A878" t="str">
            <v>1.2.3.1.1.1.14.34</v>
          </cell>
          <cell r="B878" t="str">
            <v>Mp-139-155 S/333.270 Donacion C/6017212</v>
          </cell>
          <cell r="C878">
            <v>212626.26</v>
          </cell>
          <cell r="G878">
            <v>212626.26</v>
          </cell>
        </row>
        <row r="879">
          <cell r="A879" t="str">
            <v>1.2.3.1.1.1.14.35</v>
          </cell>
          <cell r="B879" t="str">
            <v>Mp-139-158 S/200.000 Donacion C/</v>
          </cell>
          <cell r="C879">
            <v>127600</v>
          </cell>
          <cell r="G879">
            <v>127600</v>
          </cell>
        </row>
        <row r="880">
          <cell r="A880" t="str">
            <v>1.2.3.1.1.1.14.36</v>
          </cell>
          <cell r="B880" t="str">
            <v>Mp-139-159 S/200.000 Donacion C/</v>
          </cell>
          <cell r="C880">
            <v>127600</v>
          </cell>
          <cell r="G880">
            <v>127600</v>
          </cell>
        </row>
        <row r="881">
          <cell r="A881" t="str">
            <v>1.2.3.1.1.1.14.37</v>
          </cell>
          <cell r="B881" t="str">
            <v>Mp-139-160 S/200.000 Donacion C/</v>
          </cell>
          <cell r="C881">
            <v>127600</v>
          </cell>
          <cell r="G881">
            <v>127600</v>
          </cell>
        </row>
        <row r="882">
          <cell r="A882" t="str">
            <v>1.2.3.1.1.1.14.38</v>
          </cell>
          <cell r="B882" t="str">
            <v>Mp-139-161 S/200.000 Donacion C/</v>
          </cell>
          <cell r="C882">
            <v>127600</v>
          </cell>
          <cell r="G882">
            <v>127600</v>
          </cell>
        </row>
        <row r="883">
          <cell r="A883" t="str">
            <v>1.2.3.1.1.1.14.39</v>
          </cell>
          <cell r="B883" t="str">
            <v>Mp-139-162 S/200.000 Donacion C/</v>
          </cell>
          <cell r="C883">
            <v>127600</v>
          </cell>
          <cell r="G883">
            <v>127600</v>
          </cell>
        </row>
        <row r="884">
          <cell r="A884" t="str">
            <v>1.2.3.1.1.1.14.40</v>
          </cell>
          <cell r="B884" t="str">
            <v>Mp-139-163 S/200.000 Donacion C/</v>
          </cell>
          <cell r="C884">
            <v>127600</v>
          </cell>
          <cell r="G884">
            <v>127600</v>
          </cell>
        </row>
        <row r="885">
          <cell r="A885" t="str">
            <v>1.2.3.1.1.1.14.41</v>
          </cell>
          <cell r="B885" t="str">
            <v>Mp-139-164 S/200.000 Donacion C/</v>
          </cell>
          <cell r="C885">
            <v>127600</v>
          </cell>
          <cell r="G885">
            <v>127600</v>
          </cell>
        </row>
        <row r="886">
          <cell r="A886" t="str">
            <v>1.2.3.1.1.1.14.42</v>
          </cell>
          <cell r="B886" t="str">
            <v>Mp-139-165 S/200.000 Donacion C/</v>
          </cell>
          <cell r="C886">
            <v>127600</v>
          </cell>
          <cell r="G886">
            <v>127600</v>
          </cell>
        </row>
        <row r="887">
          <cell r="A887" t="str">
            <v>1.2.3.1.1.1.14.43</v>
          </cell>
          <cell r="B887" t="str">
            <v>Mp-139-166 S/200.000 Donacion C/</v>
          </cell>
          <cell r="C887">
            <v>127600</v>
          </cell>
          <cell r="G887">
            <v>127600</v>
          </cell>
        </row>
        <row r="888">
          <cell r="A888" t="str">
            <v>1.2.3.1.1.1.14.44</v>
          </cell>
          <cell r="B888" t="str">
            <v>Mp-139-167 S/200.000 Donacion C/</v>
          </cell>
          <cell r="C888">
            <v>127600</v>
          </cell>
          <cell r="G888">
            <v>127600</v>
          </cell>
        </row>
        <row r="889">
          <cell r="A889" t="str">
            <v>1.2.3.1.1.1.14.45</v>
          </cell>
          <cell r="B889" t="str">
            <v>Mp-139-168 S/200.000 Donacion C/</v>
          </cell>
          <cell r="C889">
            <v>127600</v>
          </cell>
          <cell r="G889">
            <v>127600</v>
          </cell>
        </row>
        <row r="890">
          <cell r="A890" t="str">
            <v>1.2.3.1.1.1.14.46</v>
          </cell>
          <cell r="B890" t="str">
            <v>Mp-139-169 S/200.000 Donacion C/</v>
          </cell>
          <cell r="C890">
            <v>127600</v>
          </cell>
          <cell r="G890">
            <v>127600</v>
          </cell>
        </row>
        <row r="891">
          <cell r="A891" t="str">
            <v>1.2.3.1.1.1.14.47</v>
          </cell>
          <cell r="B891" t="str">
            <v>Mp-139-170 S/200.000 Donacion C/</v>
          </cell>
          <cell r="C891">
            <v>127600</v>
          </cell>
          <cell r="G891">
            <v>127600</v>
          </cell>
        </row>
        <row r="892">
          <cell r="A892" t="str">
            <v>1.2.3.1.1.1.14.48</v>
          </cell>
          <cell r="B892" t="str">
            <v>Mp-140-101 S/275.140 Donacion C/6017212</v>
          </cell>
          <cell r="C892">
            <v>175539.32</v>
          </cell>
          <cell r="G892">
            <v>175539.32</v>
          </cell>
        </row>
        <row r="893">
          <cell r="A893" t="str">
            <v>1.2.3.1.1.1.14.49</v>
          </cell>
          <cell r="B893" t="str">
            <v>Mp-140-102 S/200.000 Donacion C/</v>
          </cell>
          <cell r="C893">
            <v>127600</v>
          </cell>
          <cell r="G893">
            <v>127600</v>
          </cell>
        </row>
        <row r="894">
          <cell r="A894" t="str">
            <v>1.2.3.1.1.1.14.50</v>
          </cell>
          <cell r="B894" t="str">
            <v>Mp-140-103 S/200.000 Donacion C/</v>
          </cell>
          <cell r="C894">
            <v>127600</v>
          </cell>
          <cell r="G894">
            <v>127600</v>
          </cell>
        </row>
        <row r="895">
          <cell r="A895" t="str">
            <v>1.2.3.1.1.1.14.51</v>
          </cell>
          <cell r="B895" t="str">
            <v>Mp-140-104 S/200.000 Donacion C/</v>
          </cell>
          <cell r="C895">
            <v>127600</v>
          </cell>
          <cell r="G895">
            <v>127600</v>
          </cell>
        </row>
        <row r="896">
          <cell r="A896" t="str">
            <v>1.2.3.1.1.1.14.52</v>
          </cell>
          <cell r="B896" t="str">
            <v>Mp-140-123 S/240.930 Donacion C/6017212</v>
          </cell>
          <cell r="C896">
            <v>153713.34</v>
          </cell>
          <cell r="G896">
            <v>153713.34</v>
          </cell>
        </row>
        <row r="897">
          <cell r="A897" t="str">
            <v>1.2.3.1.1.1.15</v>
          </cell>
          <cell r="B897" t="str">
            <v>Col. Puerta Del Mar</v>
          </cell>
          <cell r="C897">
            <v>14156874</v>
          </cell>
          <cell r="G897">
            <v>14156874</v>
          </cell>
        </row>
        <row r="898">
          <cell r="A898" t="str">
            <v>1.2.3.1.1.1.15.1</v>
          </cell>
          <cell r="B898" t="str">
            <v>PM-002-001 S/175.440 Area Verde C/6017212</v>
          </cell>
          <cell r="C898">
            <v>438600</v>
          </cell>
          <cell r="G898">
            <v>438600</v>
          </cell>
        </row>
        <row r="899">
          <cell r="A899" t="str">
            <v>1.2.3.1.1.1.15.2</v>
          </cell>
          <cell r="B899" t="str">
            <v>PM-003-001 S/158.640 Area Verde C/6017212</v>
          </cell>
          <cell r="C899">
            <v>396600</v>
          </cell>
          <cell r="G899">
            <v>396600</v>
          </cell>
        </row>
        <row r="900">
          <cell r="A900" t="str">
            <v>1.2.3.1.1.1.15.3</v>
          </cell>
          <cell r="B900" t="str">
            <v>PM-004-001 S/444.690 Area Verde C/6017212</v>
          </cell>
          <cell r="C900">
            <v>1389656</v>
          </cell>
          <cell r="G900">
            <v>1389656</v>
          </cell>
        </row>
        <row r="901">
          <cell r="A901" t="str">
            <v>1.2.3.1.1.1.15.4</v>
          </cell>
          <cell r="B901" t="str">
            <v>PM-006-016 S/189.460 Area Verde C/6017212</v>
          </cell>
          <cell r="C901">
            <v>473650</v>
          </cell>
          <cell r="G901">
            <v>473650</v>
          </cell>
        </row>
        <row r="902">
          <cell r="A902" t="str">
            <v>1.2.3.1.1.1.15.5</v>
          </cell>
          <cell r="B902" t="str">
            <v>PM-010-022 S/339.830 Area Verde C/6017437</v>
          </cell>
          <cell r="C902">
            <v>1061968</v>
          </cell>
          <cell r="G902">
            <v>1061968</v>
          </cell>
        </row>
        <row r="903">
          <cell r="A903" t="str">
            <v>1.2.3.1.1.1.15.6</v>
          </cell>
          <cell r="B903" t="str">
            <v>PM-011-014 S/189.470 Area Verde C/6017437</v>
          </cell>
          <cell r="C903">
            <v>473675</v>
          </cell>
          <cell r="G903">
            <v>473675</v>
          </cell>
        </row>
        <row r="904">
          <cell r="A904" t="str">
            <v>1.2.3.1.1.1.15.7</v>
          </cell>
          <cell r="B904" t="str">
            <v>PM-015-001 S/167.230 Area Verde C/6017437</v>
          </cell>
          <cell r="C904">
            <v>418075</v>
          </cell>
          <cell r="G904">
            <v>418075</v>
          </cell>
        </row>
        <row r="905">
          <cell r="A905" t="str">
            <v>1.2.3.1.1.1.15.8</v>
          </cell>
          <cell r="B905" t="str">
            <v>PM-017-001 S/164.670 Area Verde C/6017437</v>
          </cell>
          <cell r="C905">
            <v>411675</v>
          </cell>
          <cell r="G905">
            <v>411675</v>
          </cell>
        </row>
        <row r="906">
          <cell r="A906" t="str">
            <v>1.2.3.1.1.1.15.9</v>
          </cell>
          <cell r="B906" t="str">
            <v>PM-15-024 S/3637.19 Area Deportiva 6017437</v>
          </cell>
          <cell r="C906">
            <v>9092975</v>
          </cell>
          <cell r="G906">
            <v>9092975</v>
          </cell>
        </row>
        <row r="907">
          <cell r="A907" t="str">
            <v>1.2.3.1.1.1.16</v>
          </cell>
          <cell r="B907" t="str">
            <v>Playas De Santander</v>
          </cell>
          <cell r="C907">
            <v>1766624</v>
          </cell>
          <cell r="G907">
            <v>1766624</v>
          </cell>
        </row>
        <row r="908">
          <cell r="A908" t="str">
            <v>1.2.3.1.1.1.16.1</v>
          </cell>
          <cell r="B908" t="str">
            <v>PS-006-001 S/1,495.160 Area Verde C/6010648</v>
          </cell>
          <cell r="C908">
            <v>1196128</v>
          </cell>
          <cell r="G908">
            <v>1196128</v>
          </cell>
        </row>
        <row r="909">
          <cell r="A909" t="str">
            <v>1.2.3.1.1.1.16.2</v>
          </cell>
          <cell r="B909" t="str">
            <v>PS-007-017 S/713.123 Area Verde C/6010648</v>
          </cell>
          <cell r="C909">
            <v>570496</v>
          </cell>
          <cell r="G909">
            <v>570496</v>
          </cell>
        </row>
        <row r="910">
          <cell r="A910" t="str">
            <v>1.2.3.1.1.1.17</v>
          </cell>
          <cell r="B910" t="str">
            <v>Colonia Reforma</v>
          </cell>
          <cell r="C910">
            <v>107958231.8</v>
          </cell>
          <cell r="G910">
            <v>107958231.8</v>
          </cell>
        </row>
        <row r="911">
          <cell r="A911" t="str">
            <v>1.2.3.1.1.1.17.1</v>
          </cell>
          <cell r="B911" t="str">
            <v>RF-131-007 S/249.190 Donacion C/6028463</v>
          </cell>
          <cell r="C911">
            <v>299028</v>
          </cell>
          <cell r="G911">
            <v>299028</v>
          </cell>
        </row>
        <row r="912">
          <cell r="A912" t="str">
            <v>1.2.3.1.1.1.17.2</v>
          </cell>
          <cell r="B912" t="str">
            <v>RF-131-008 S/249.350 Donacion C/6028465</v>
          </cell>
          <cell r="C912">
            <v>299220</v>
          </cell>
          <cell r="G912">
            <v>299220</v>
          </cell>
        </row>
        <row r="913">
          <cell r="A913" t="str">
            <v>1.2.3.1.1.1.17.3</v>
          </cell>
          <cell r="B913" t="str">
            <v>RF-131-009 S/249.510 Donacion C/2028467</v>
          </cell>
          <cell r="C913">
            <v>299412</v>
          </cell>
          <cell r="G913">
            <v>299412</v>
          </cell>
        </row>
        <row r="914">
          <cell r="A914" t="str">
            <v>1.2.3.1.1.1.17.4</v>
          </cell>
          <cell r="B914" t="str">
            <v>RF-131-010 S/249.670 Donacion C/6028468</v>
          </cell>
          <cell r="C914">
            <v>299604</v>
          </cell>
          <cell r="G914">
            <v>299604</v>
          </cell>
        </row>
        <row r="915">
          <cell r="A915" t="str">
            <v>1.2.3.1.1.1.17.5</v>
          </cell>
          <cell r="B915" t="str">
            <v>RF-034-100 S/76.660 Area Verde C/</v>
          </cell>
          <cell r="C915">
            <v>91920</v>
          </cell>
          <cell r="G915">
            <v>91920</v>
          </cell>
        </row>
        <row r="916">
          <cell r="A916" t="str">
            <v>1.2.3.1.1.1.17.8</v>
          </cell>
          <cell r="B916" t="str">
            <v>RF-112-029 S/57,872.710 Donacion C/</v>
          </cell>
          <cell r="C916">
            <v>45140713.799999997</v>
          </cell>
          <cell r="G916">
            <v>45140713.799999997</v>
          </cell>
        </row>
        <row r="917">
          <cell r="A917" t="str">
            <v>1.2.3.1.1.1.17.9</v>
          </cell>
          <cell r="B917" t="str">
            <v>Ag-008-146 S/3292.25  Donacion C/</v>
          </cell>
          <cell r="C917">
            <v>3292250</v>
          </cell>
          <cell r="G917">
            <v>3292250</v>
          </cell>
        </row>
        <row r="918">
          <cell r="A918" t="str">
            <v>1.2.3.1.1.1.17.10</v>
          </cell>
          <cell r="B918" t="str">
            <v>RF-131-011s/249.830donacion Mpal C/</v>
          </cell>
          <cell r="C918">
            <v>299796</v>
          </cell>
          <cell r="G918">
            <v>299796</v>
          </cell>
        </row>
        <row r="919">
          <cell r="A919" t="str">
            <v>1.2.3.1.1.1.17.11</v>
          </cell>
          <cell r="B919" t="str">
            <v>RF-131-012 S/249.98/Donacion  Baldio</v>
          </cell>
          <cell r="C919">
            <v>299976</v>
          </cell>
          <cell r="G919">
            <v>299976</v>
          </cell>
        </row>
        <row r="920">
          <cell r="A920" t="str">
            <v>1.2.3.1.1.1.17.12</v>
          </cell>
          <cell r="B920" t="str">
            <v>FR-131-013 S/221.01 /Donacion Municipal Baldio</v>
          </cell>
          <cell r="C920">
            <v>265212</v>
          </cell>
          <cell r="G920">
            <v>265212</v>
          </cell>
        </row>
        <row r="921">
          <cell r="A921" t="str">
            <v>1.2.3.1.1.1.17.13</v>
          </cell>
          <cell r="B921" t="str">
            <v>EM-029-100 S/735.40 Donacion Municipal</v>
          </cell>
          <cell r="C921">
            <v>882480</v>
          </cell>
          <cell r="G921">
            <v>882480</v>
          </cell>
        </row>
        <row r="922">
          <cell r="A922" t="str">
            <v>1.2.3.1.1.1.17.14</v>
          </cell>
          <cell r="B922" t="str">
            <v>RF-161-291, Lote: 1 Fracc.C,Manzana:64,Colonia Ejido Mazatlan ,Superficie:1747.30 M2</v>
          </cell>
          <cell r="C922">
            <v>2096760</v>
          </cell>
          <cell r="G922">
            <v>2096760</v>
          </cell>
        </row>
        <row r="923">
          <cell r="A923" t="str">
            <v>1.2.3.1.1.1.17.15</v>
          </cell>
          <cell r="B923" t="str">
            <v>RF-161-261, Lote: 1 Fracc.B,Manzana:64,Colonia Ejido Mazatlan,Superficie:45,326.55 M2</v>
          </cell>
          <cell r="C923">
            <v>54391860</v>
          </cell>
          <cell r="G923">
            <v>54391860</v>
          </cell>
        </row>
        <row r="924">
          <cell r="A924" t="str">
            <v>1.2.3.1.1.1.18</v>
          </cell>
          <cell r="B924" t="str">
            <v>Rancho Del Mar</v>
          </cell>
          <cell r="C924">
            <v>36264749</v>
          </cell>
          <cell r="G924">
            <v>36264749</v>
          </cell>
        </row>
        <row r="925">
          <cell r="A925" t="str">
            <v>1.2.3.1.1.1.18.1</v>
          </cell>
          <cell r="B925" t="str">
            <v>RM-004-104 S/44.924 Area Jardinada C/6010100</v>
          </cell>
          <cell r="C925">
            <v>85348</v>
          </cell>
          <cell r="G925">
            <v>85348</v>
          </cell>
        </row>
        <row r="926">
          <cell r="A926" t="str">
            <v>1.2.3.1.1.1.18.2</v>
          </cell>
          <cell r="B926" t="str">
            <v>RM-005-105 S/44.924 Area Jardinada C/6010100</v>
          </cell>
          <cell r="C926">
            <v>85348</v>
          </cell>
          <cell r="G926">
            <v>85348</v>
          </cell>
        </row>
        <row r="927">
          <cell r="A927" t="str">
            <v>1.2.3.1.1.1.18.3</v>
          </cell>
          <cell r="B927" t="str">
            <v>RM-006-106 S/44.924 Area Jardinada C/6010100</v>
          </cell>
          <cell r="C927">
            <v>85348</v>
          </cell>
          <cell r="G927">
            <v>85348</v>
          </cell>
        </row>
        <row r="928">
          <cell r="A928" t="str">
            <v>1.2.3.1.1.1.18.4</v>
          </cell>
          <cell r="B928" t="str">
            <v>RM-007-107 S/44.924 Area Jardinada C/6010100</v>
          </cell>
          <cell r="C928">
            <v>85348</v>
          </cell>
          <cell r="G928">
            <v>85348</v>
          </cell>
        </row>
        <row r="929">
          <cell r="A929" t="str">
            <v>1.2.3.1.1.1.18.5</v>
          </cell>
          <cell r="B929" t="str">
            <v>RM-008-108 S/44.924 Area Jardinada C/6010100</v>
          </cell>
          <cell r="C929">
            <v>85348</v>
          </cell>
          <cell r="G929">
            <v>85348</v>
          </cell>
        </row>
        <row r="930">
          <cell r="A930" t="str">
            <v>1.2.3.1.1.1.18.6</v>
          </cell>
          <cell r="B930" t="str">
            <v>RM-009-109 S/45.652 Area Jardinada C/6010100</v>
          </cell>
          <cell r="C930">
            <v>86735</v>
          </cell>
          <cell r="G930">
            <v>86735</v>
          </cell>
        </row>
        <row r="931">
          <cell r="A931" t="str">
            <v>1.2.3.1.1.1.18.7</v>
          </cell>
          <cell r="B931" t="str">
            <v>RM-010-110 S/58.266 Area Jardinada C/6010100</v>
          </cell>
          <cell r="C931">
            <v>110713</v>
          </cell>
          <cell r="G931">
            <v>110713</v>
          </cell>
        </row>
        <row r="932">
          <cell r="A932" t="str">
            <v>1.2.3.1.1.1.18.8</v>
          </cell>
          <cell r="B932" t="str">
            <v>RM-011-083 S/3,551.368 Area Deportiva C/6010100</v>
          </cell>
          <cell r="C932">
            <v>6747584</v>
          </cell>
          <cell r="G932">
            <v>6747584</v>
          </cell>
        </row>
        <row r="933">
          <cell r="A933" t="str">
            <v>1.2.3.1.1.1.18.9</v>
          </cell>
          <cell r="B933" t="str">
            <v>RM-011-084 S/5,337.310 Area Verde C/6010100</v>
          </cell>
          <cell r="C933">
            <v>10140889</v>
          </cell>
          <cell r="G933">
            <v>10140889</v>
          </cell>
        </row>
        <row r="934">
          <cell r="A934" t="str">
            <v>1.2.3.1.1.1.18.10</v>
          </cell>
          <cell r="B934" t="str">
            <v>RM-012-003 S/8,902.357 Area Deportiva C/6010100</v>
          </cell>
          <cell r="C934">
            <v>16914465</v>
          </cell>
          <cell r="G934">
            <v>16914465</v>
          </cell>
        </row>
        <row r="935">
          <cell r="A935" t="str">
            <v>1.2.3.1.1.1.18.11</v>
          </cell>
          <cell r="B935" t="str">
            <v>RM-017-002 S/362.500 Donacion C/</v>
          </cell>
          <cell r="C935">
            <v>688750</v>
          </cell>
          <cell r="G935">
            <v>688750</v>
          </cell>
        </row>
        <row r="936">
          <cell r="A936" t="str">
            <v>1.2.3.1.1.1.18.12</v>
          </cell>
          <cell r="B936" t="str">
            <v>RM-017-003 S/604.670 Donacion C/</v>
          </cell>
          <cell r="C936">
            <v>1148873</v>
          </cell>
          <cell r="G936">
            <v>1148873</v>
          </cell>
        </row>
        <row r="937">
          <cell r="A937" t="str">
            <v>1.2.3.1.1.1.19</v>
          </cell>
          <cell r="B937" t="str">
            <v>Fraccionamiento Rosamar</v>
          </cell>
          <cell r="C937">
            <v>8935001.4700000007</v>
          </cell>
          <cell r="G937">
            <v>8935001.4700000007</v>
          </cell>
        </row>
        <row r="938">
          <cell r="A938" t="str">
            <v>1.2.3.1.1.1.19.1</v>
          </cell>
          <cell r="B938" t="str">
            <v>RO-002-047 S/3,799.863 Area Verde C/6012365</v>
          </cell>
          <cell r="C938">
            <v>4576647.47</v>
          </cell>
          <cell r="G938">
            <v>4576647.47</v>
          </cell>
        </row>
        <row r="939">
          <cell r="A939" t="str">
            <v>1.2.3.1.1.1.19.2</v>
          </cell>
          <cell r="B939" t="str">
            <v>RO-002-169 S7396214 Area Deportiva / 6012365</v>
          </cell>
          <cell r="C939">
            <v>4358354</v>
          </cell>
          <cell r="G939">
            <v>4358354</v>
          </cell>
        </row>
        <row r="940">
          <cell r="A940" t="str">
            <v>1.2.3.1.1.1.20</v>
          </cell>
          <cell r="B940" t="str">
            <v>Fracc. Real Del Sol</v>
          </cell>
          <cell r="C940">
            <v>4790190</v>
          </cell>
          <cell r="G940">
            <v>4790190</v>
          </cell>
        </row>
        <row r="941">
          <cell r="A941" t="str">
            <v>1.2.3.1.1.1.20.1</v>
          </cell>
          <cell r="B941" t="str">
            <v>RS-006-010 S/2,447.390 Area Verde C/6012062</v>
          </cell>
          <cell r="C941">
            <v>1223695</v>
          </cell>
          <cell r="G941">
            <v>1223695</v>
          </cell>
        </row>
        <row r="942">
          <cell r="A942" t="str">
            <v>1.2.3.1.1.1.20.2</v>
          </cell>
          <cell r="B942" t="str">
            <v>RS-021-001 S/256.450 Area Verde C/6012062</v>
          </cell>
          <cell r="C942">
            <v>128225</v>
          </cell>
          <cell r="G942">
            <v>128225</v>
          </cell>
        </row>
        <row r="943">
          <cell r="A943" t="str">
            <v>1.2.3.1.1.1.20.3</v>
          </cell>
          <cell r="B943" t="str">
            <v>RS-004-008 S76876.54 Baldio Donacion Mipal 6012062</v>
          </cell>
          <cell r="C943">
            <v>3438270</v>
          </cell>
          <cell r="G943">
            <v>3438270</v>
          </cell>
        </row>
        <row r="944">
          <cell r="A944" t="str">
            <v>1.2.3.1.1.1.21</v>
          </cell>
          <cell r="B944" t="str">
            <v>Zona Centro Seccion Carretera</v>
          </cell>
          <cell r="C944">
            <v>2805000</v>
          </cell>
          <cell r="G944">
            <v>2805000</v>
          </cell>
        </row>
        <row r="945">
          <cell r="A945" t="str">
            <v>1.2.3.1.1.1.21.1</v>
          </cell>
          <cell r="B945" t="str">
            <v>RT-034-001 S/1,200.000 Equipam. Urbano C/6007548</v>
          </cell>
          <cell r="C945">
            <v>2805000</v>
          </cell>
          <cell r="G945">
            <v>2805000</v>
          </cell>
        </row>
        <row r="946">
          <cell r="A946" t="str">
            <v>1.2.3.1.1.1.22</v>
          </cell>
          <cell r="B946" t="str">
            <v>Zona Centro Seccion Playas</v>
          </cell>
          <cell r="C946">
            <v>10880000</v>
          </cell>
          <cell r="G946">
            <v>10880000</v>
          </cell>
        </row>
        <row r="947">
          <cell r="A947" t="str">
            <v>1.2.3.1.1.1.22.1</v>
          </cell>
          <cell r="B947" t="str">
            <v>RT-038-001 S/6,400.000 Area Verde C/6007548</v>
          </cell>
          <cell r="C947">
            <v>10880000</v>
          </cell>
          <cell r="G947">
            <v>10880000</v>
          </cell>
        </row>
        <row r="948">
          <cell r="A948" t="str">
            <v>1.2.3.1.1.1.23</v>
          </cell>
          <cell r="B948" t="str">
            <v>Vista Hermosa</v>
          </cell>
          <cell r="C948">
            <v>4392184</v>
          </cell>
          <cell r="G948">
            <v>4392184</v>
          </cell>
        </row>
        <row r="949">
          <cell r="A949" t="str">
            <v>1.2.3.1.1.1.23.1</v>
          </cell>
          <cell r="B949" t="str">
            <v>RZ-066-091 S/4,721.920 Area Verde C/</v>
          </cell>
          <cell r="C949">
            <v>3777536</v>
          </cell>
          <cell r="G949">
            <v>3777536</v>
          </cell>
        </row>
        <row r="950">
          <cell r="A950" t="str">
            <v>1.2.3.1.1.1.23.2</v>
          </cell>
          <cell r="B950" t="str">
            <v>RZ-002-012 S/768.312 Area Verde C/</v>
          </cell>
          <cell r="C950">
            <v>614648</v>
          </cell>
          <cell r="G950">
            <v>614648</v>
          </cell>
        </row>
        <row r="951">
          <cell r="A951" t="str">
            <v>1.2.3.1.1.1.24</v>
          </cell>
          <cell r="B951" t="str">
            <v>Fracc. Chulavista</v>
          </cell>
          <cell r="C951">
            <v>3283000</v>
          </cell>
          <cell r="G951">
            <v>3283000</v>
          </cell>
        </row>
        <row r="952">
          <cell r="A952" t="str">
            <v>1.2.3.1.1.1.24.1</v>
          </cell>
          <cell r="B952" t="str">
            <v>Rz-113-004 S/1,677.200 Area Verde C/6010686</v>
          </cell>
          <cell r="C952">
            <v>1341760</v>
          </cell>
          <cell r="G952">
            <v>1341760</v>
          </cell>
        </row>
        <row r="953">
          <cell r="A953" t="str">
            <v>1.2.3.1.1.1.24.2</v>
          </cell>
          <cell r="B953" t="str">
            <v>Rz-112-014 S/200.000 Donacion C/6010686</v>
          </cell>
          <cell r="C953">
            <v>160000</v>
          </cell>
          <cell r="G953">
            <v>160000</v>
          </cell>
        </row>
        <row r="954">
          <cell r="A954" t="str">
            <v>1.2.3.1.1.1.24.3</v>
          </cell>
          <cell r="B954" t="str">
            <v>Rz-112-015 S/200.000 Donacion C/6010686</v>
          </cell>
          <cell r="C954">
            <v>160000</v>
          </cell>
          <cell r="G954">
            <v>160000</v>
          </cell>
        </row>
        <row r="955">
          <cell r="A955" t="str">
            <v>1.2.3.1.1.1.24.4</v>
          </cell>
          <cell r="B955" t="str">
            <v>Rz-112-016 S/199.610 Donacion C/6010686</v>
          </cell>
          <cell r="C955">
            <v>159688</v>
          </cell>
          <cell r="G955">
            <v>159688</v>
          </cell>
        </row>
        <row r="956">
          <cell r="A956" t="str">
            <v>1.2.3.1.1.1.24.5</v>
          </cell>
          <cell r="B956" t="str">
            <v>Rz-105-018 S/281.370 Donacion C/6010686</v>
          </cell>
          <cell r="C956">
            <v>157192</v>
          </cell>
          <cell r="G956">
            <v>157192</v>
          </cell>
        </row>
        <row r="957">
          <cell r="A957" t="str">
            <v>1.2.3.1.1.1.24.6</v>
          </cell>
          <cell r="B957" t="str">
            <v>Rz-111-001 S/226.340 Donacion C/6010686</v>
          </cell>
          <cell r="C957">
            <v>181072</v>
          </cell>
          <cell r="G957">
            <v>181072</v>
          </cell>
        </row>
        <row r="958">
          <cell r="A958" t="str">
            <v>1.2.3.1.1.1.24.7</v>
          </cell>
          <cell r="B958" t="str">
            <v>Rz-111-002 S/226.360 Donacion C/6010686</v>
          </cell>
          <cell r="C958">
            <v>181040</v>
          </cell>
          <cell r="G958">
            <v>181040</v>
          </cell>
        </row>
        <row r="959">
          <cell r="A959" t="str">
            <v>1.2.3.1.1.1.24.8</v>
          </cell>
          <cell r="B959" t="str">
            <v>Rz-111-003 S/217.420 Donacion C/6010686</v>
          </cell>
          <cell r="C959">
            <v>173936</v>
          </cell>
          <cell r="G959">
            <v>173936</v>
          </cell>
        </row>
        <row r="960">
          <cell r="A960" t="str">
            <v>1.2.3.1.1.1.24.9</v>
          </cell>
          <cell r="B960" t="str">
            <v>Rz-111-004 S/190.000 Donacion C/6010686</v>
          </cell>
          <cell r="C960">
            <v>152000</v>
          </cell>
          <cell r="G960">
            <v>152000</v>
          </cell>
        </row>
        <row r="961">
          <cell r="A961" t="str">
            <v>1.2.3.1.1.1.24.10</v>
          </cell>
          <cell r="B961" t="str">
            <v>Rz-111-005 S/190.000 Donacion C/6010686</v>
          </cell>
          <cell r="C961">
            <v>152000</v>
          </cell>
          <cell r="G961">
            <v>152000</v>
          </cell>
        </row>
        <row r="962">
          <cell r="A962" t="str">
            <v>1.2.3.1.1.1.24.11</v>
          </cell>
          <cell r="B962" t="str">
            <v>Rz-111-006 S/190.000 Donacion C/6010686</v>
          </cell>
          <cell r="C962">
            <v>152000</v>
          </cell>
          <cell r="G962">
            <v>152000</v>
          </cell>
        </row>
        <row r="963">
          <cell r="A963" t="str">
            <v>1.2.3.1.1.1.24.12</v>
          </cell>
          <cell r="B963" t="str">
            <v>Rz-111-007 S/190.000 Donacion C/6010686</v>
          </cell>
          <cell r="C963">
            <v>152312</v>
          </cell>
          <cell r="G963">
            <v>152312</v>
          </cell>
        </row>
        <row r="964">
          <cell r="A964" t="str">
            <v>1.2.3.1.1.1.24.22</v>
          </cell>
          <cell r="B964" t="str">
            <v>RZ-112-011 Lt. 11 Mz 112 S/200.00 Donacion C/6010686</v>
          </cell>
          <cell r="C964">
            <v>160000</v>
          </cell>
          <cell r="G964">
            <v>160000</v>
          </cell>
        </row>
        <row r="965">
          <cell r="A965" t="str">
            <v>1.2.3.1.1.1.25</v>
          </cell>
          <cell r="B965" t="str">
            <v>Fraccionamiento Del Sol</v>
          </cell>
          <cell r="C965">
            <v>1894245</v>
          </cell>
          <cell r="G965">
            <v>1894245</v>
          </cell>
        </row>
        <row r="966">
          <cell r="A966" t="str">
            <v>1.2.3.1.1.1.25.1</v>
          </cell>
          <cell r="B966" t="str">
            <v>SL-004-019 S/882.050 Area Verde C/6012648</v>
          </cell>
          <cell r="C966">
            <v>441025</v>
          </cell>
          <cell r="G966">
            <v>441025</v>
          </cell>
        </row>
        <row r="967">
          <cell r="A967" t="str">
            <v>1.2.3.1.1.1.25.2</v>
          </cell>
          <cell r="B967" t="str">
            <v>SL-004-017 S/2,906.446 Donacion C/6012648</v>
          </cell>
          <cell r="C967">
            <v>1453220</v>
          </cell>
          <cell r="G967">
            <v>1453220</v>
          </cell>
        </row>
        <row r="968">
          <cell r="A968" t="str">
            <v>1.2.3.1.1.1.26</v>
          </cell>
          <cell r="B968" t="str">
            <v>Fraccionamiento Vista Marina</v>
          </cell>
          <cell r="C968">
            <v>14350512.5</v>
          </cell>
          <cell r="G968">
            <v>14350512.5</v>
          </cell>
        </row>
        <row r="969">
          <cell r="A969" t="str">
            <v>1.2.3.1.1.1.26.1</v>
          </cell>
          <cell r="B969" t="str">
            <v>VM-014-001 S/1,984.505 Equipam. Urbano C/6012186</v>
          </cell>
          <cell r="C969">
            <v>992250</v>
          </cell>
          <cell r="G969">
            <v>992250</v>
          </cell>
        </row>
        <row r="970">
          <cell r="A970" t="str">
            <v>1.2.3.1.1.1.26.2</v>
          </cell>
          <cell r="B970" t="str">
            <v>VM-016-004 S/100  Lote De Servicio C/6012186</v>
          </cell>
          <cell r="C970">
            <v>50000</v>
          </cell>
          <cell r="G970">
            <v>50000</v>
          </cell>
        </row>
        <row r="971">
          <cell r="A971" t="str">
            <v>1.2.3.1.1.1.26.3</v>
          </cell>
          <cell r="B971" t="str">
            <v>VM-016-010 S/11,887.550 Lote De Servicio C/</v>
          </cell>
          <cell r="C971">
            <v>120000</v>
          </cell>
          <cell r="G971">
            <v>120000</v>
          </cell>
        </row>
        <row r="972">
          <cell r="A972" t="str">
            <v>1.2.3.1.1.1.26.4</v>
          </cell>
          <cell r="B972" t="str">
            <v>VM-050-003 S/12,449.110 Area Verde C/</v>
          </cell>
          <cell r="C972">
            <v>3078300</v>
          </cell>
          <cell r="G972">
            <v>3078300</v>
          </cell>
        </row>
        <row r="973">
          <cell r="A973" t="str">
            <v>1.2.3.1.1.1.26.5</v>
          </cell>
          <cell r="B973" t="str">
            <v>VM-050-001 S/1,967.430 Donacion C/</v>
          </cell>
          <cell r="C973">
            <v>983715</v>
          </cell>
          <cell r="G973">
            <v>983715</v>
          </cell>
        </row>
        <row r="974">
          <cell r="A974" t="str">
            <v>1.2.3.1.1.1.26.6</v>
          </cell>
          <cell r="B974" t="str">
            <v>VM-050-005 S/11,887.550 Donacion C/6012186</v>
          </cell>
          <cell r="C974">
            <v>4457831.25</v>
          </cell>
          <cell r="G974">
            <v>4457831.25</v>
          </cell>
        </row>
        <row r="975">
          <cell r="A975" t="str">
            <v>1.2.3.1.1.1.26.7</v>
          </cell>
          <cell r="B975" t="str">
            <v>VM-051-001 S/12449.107 Donacion C/6012186</v>
          </cell>
          <cell r="C975">
            <v>4668416.25</v>
          </cell>
          <cell r="G975">
            <v>4668416.25</v>
          </cell>
        </row>
        <row r="976">
          <cell r="A976" t="str">
            <v>1.2.3.1.1.1.27</v>
          </cell>
          <cell r="B976" t="str">
            <v>Col. Villas De Siboney</v>
          </cell>
          <cell r="C976">
            <v>1516292.71</v>
          </cell>
          <cell r="G976">
            <v>1516292.71</v>
          </cell>
        </row>
        <row r="977">
          <cell r="A977" t="str">
            <v>1.2.3.1.1.1.27.1</v>
          </cell>
          <cell r="B977" t="str">
            <v>VS-103-017 S/423.150 Area Verde C/6009835</v>
          </cell>
          <cell r="C977">
            <v>253890</v>
          </cell>
          <cell r="G977">
            <v>253890</v>
          </cell>
        </row>
        <row r="978">
          <cell r="A978" t="str">
            <v>1.2.3.1.1.1.27.2</v>
          </cell>
          <cell r="B978" t="str">
            <v>VS-103-012 S/1,4403.273 Donacion C/6009835</v>
          </cell>
          <cell r="C978">
            <v>1262402.71</v>
          </cell>
          <cell r="G978">
            <v>1262402.71</v>
          </cell>
        </row>
        <row r="979">
          <cell r="A979" t="str">
            <v>1.2.3.1.1.1.28</v>
          </cell>
          <cell r="B979" t="str">
            <v>Colonia 17 De Agosto</v>
          </cell>
          <cell r="C979">
            <v>18127700</v>
          </cell>
          <cell r="G979">
            <v>18127700</v>
          </cell>
        </row>
        <row r="980">
          <cell r="A980" t="str">
            <v>1.2.3.1.1.1.28.1</v>
          </cell>
          <cell r="B980" t="str">
            <v>LO-078-003 S/1,052.570 Area Verde C/6029426</v>
          </cell>
          <cell r="C980">
            <v>1052570</v>
          </cell>
          <cell r="G980">
            <v>1052570</v>
          </cell>
        </row>
        <row r="981">
          <cell r="A981" t="str">
            <v>1.2.3.1.1.1.28.2</v>
          </cell>
          <cell r="B981" t="str">
            <v>Ag-008-026 S/2689.490 Donacion C/</v>
          </cell>
          <cell r="C981">
            <v>2689490</v>
          </cell>
          <cell r="G981">
            <v>2689490</v>
          </cell>
        </row>
        <row r="982">
          <cell r="A982" t="str">
            <v>1.2.3.1.1.1.28.3</v>
          </cell>
          <cell r="B982" t="str">
            <v>Ag-008-116 S/3494.160 Donacion C/</v>
          </cell>
          <cell r="C982">
            <v>3494160</v>
          </cell>
          <cell r="G982">
            <v>3494160</v>
          </cell>
        </row>
        <row r="983">
          <cell r="A983" t="str">
            <v>1.2.3.1.1.1.28.4</v>
          </cell>
          <cell r="B983" t="str">
            <v>Ag-268-171 S710891.48 /Donacion Municipal</v>
          </cell>
          <cell r="C983">
            <v>10891480</v>
          </cell>
          <cell r="G983">
            <v>10891480</v>
          </cell>
        </row>
        <row r="984">
          <cell r="A984" t="str">
            <v>1.2.3.1.1.1.29</v>
          </cell>
          <cell r="B984" t="str">
            <v>Fracc. Villa Turistica</v>
          </cell>
          <cell r="C984">
            <v>38262712.5</v>
          </cell>
          <cell r="G984">
            <v>38262712.5</v>
          </cell>
        </row>
        <row r="985">
          <cell r="A985" t="str">
            <v>1.2.3.1.1.1.29.1</v>
          </cell>
          <cell r="B985" t="str">
            <v>VT-001-014 S/319.500 Area Verde C/6010428</v>
          </cell>
          <cell r="C985">
            <v>718875</v>
          </cell>
          <cell r="G985">
            <v>718875</v>
          </cell>
        </row>
        <row r="986">
          <cell r="A986" t="str">
            <v>1.2.3.1.1.1.29.2</v>
          </cell>
          <cell r="B986" t="str">
            <v>VT-001-015 S/200.250 Callejon De Serv. C/6010428</v>
          </cell>
          <cell r="C986">
            <v>450562.5</v>
          </cell>
          <cell r="G986">
            <v>450562.5</v>
          </cell>
        </row>
        <row r="987">
          <cell r="A987" t="str">
            <v>1.2.3.1.1.1.29.3</v>
          </cell>
          <cell r="B987" t="str">
            <v>VT-001-016 S/374.980 Area Verde C/6010428</v>
          </cell>
          <cell r="C987">
            <v>843705</v>
          </cell>
          <cell r="G987">
            <v>843705</v>
          </cell>
        </row>
        <row r="988">
          <cell r="A988" t="str">
            <v>1.2.3.1.1.1.29.4</v>
          </cell>
          <cell r="B988" t="str">
            <v>VT-001-017 S/1,099.570 Area Verde C/6010428</v>
          </cell>
          <cell r="C988">
            <v>2474032.5</v>
          </cell>
          <cell r="G988">
            <v>2474032.5</v>
          </cell>
        </row>
        <row r="989">
          <cell r="A989" t="str">
            <v>1.2.3.1.1.1.29.5</v>
          </cell>
          <cell r="B989" t="str">
            <v>VT-001-018 S/154.630 Callejon De Serv. C/6010428</v>
          </cell>
          <cell r="C989">
            <v>347917.5</v>
          </cell>
          <cell r="G989">
            <v>347917.5</v>
          </cell>
        </row>
        <row r="990">
          <cell r="A990" t="str">
            <v>1.2.3.1.1.1.29.6</v>
          </cell>
          <cell r="B990" t="str">
            <v>VT-002-031 S/157.220 Callejon Serv. C/6010428</v>
          </cell>
          <cell r="C990">
            <v>353745</v>
          </cell>
          <cell r="G990">
            <v>353745</v>
          </cell>
        </row>
        <row r="991">
          <cell r="A991" t="str">
            <v>1.2.3.1.1.1.29.7</v>
          </cell>
          <cell r="B991" t="str">
            <v>VT-004-002 S/466.120 Callejon De Serv. C/6010428</v>
          </cell>
          <cell r="C991">
            <v>1048770</v>
          </cell>
          <cell r="G991">
            <v>1048770</v>
          </cell>
        </row>
        <row r="992">
          <cell r="A992" t="str">
            <v>1.2.3.1.1.1.29.8</v>
          </cell>
          <cell r="B992" t="str">
            <v>VT-015-010 S/263.150 Callejon De Serv. C/6010428</v>
          </cell>
          <cell r="C992">
            <v>592087.5</v>
          </cell>
          <cell r="G992">
            <v>592087.5</v>
          </cell>
        </row>
        <row r="993">
          <cell r="A993" t="str">
            <v>1.2.3.1.1.1.29.9</v>
          </cell>
          <cell r="B993" t="str">
            <v>VT-016-001 S/8,232.980 Donacion C/6010428</v>
          </cell>
          <cell r="C993">
            <v>18524205</v>
          </cell>
          <cell r="G993">
            <v>18524205</v>
          </cell>
        </row>
        <row r="994">
          <cell r="A994" t="str">
            <v>1.2.3.1.1.1.29.10</v>
          </cell>
          <cell r="B994" t="str">
            <v>VT-016-002 S/263.150 Callejon De Serv. C/6010428</v>
          </cell>
          <cell r="C994">
            <v>1136610</v>
          </cell>
          <cell r="G994">
            <v>1136610</v>
          </cell>
        </row>
        <row r="995">
          <cell r="A995" t="str">
            <v>1.2.3.1.1.1.29.11</v>
          </cell>
          <cell r="B995" t="str">
            <v>VT-016-003 S/3,987.120 Donacion C/6010428</v>
          </cell>
          <cell r="C995">
            <v>8971020</v>
          </cell>
          <cell r="G995">
            <v>8971020</v>
          </cell>
        </row>
        <row r="996">
          <cell r="A996" t="str">
            <v>1.2.3.1.1.1.29.12</v>
          </cell>
          <cell r="B996" t="str">
            <v>VT-001-033 S/511.67 Dación en pago</v>
          </cell>
          <cell r="C996">
            <v>1151257.5</v>
          </cell>
          <cell r="G996">
            <v>1151257.5</v>
          </cell>
        </row>
        <row r="997">
          <cell r="A997" t="str">
            <v>1.2.3.1.1.1.29.13</v>
          </cell>
          <cell r="B997" t="str">
            <v>VT-001-032 S/522.69 m2 Mz 1</v>
          </cell>
          <cell r="C997">
            <v>1176052.5</v>
          </cell>
          <cell r="G997">
            <v>1176052.5</v>
          </cell>
        </row>
        <row r="998">
          <cell r="A998" t="str">
            <v>1.2.3.1.1.1.29.14</v>
          </cell>
          <cell r="B998" t="str">
            <v>VT-001-016 S/210.61 m2 Mz 10</v>
          </cell>
          <cell r="C998">
            <v>473872.5</v>
          </cell>
          <cell r="G998">
            <v>473872.5</v>
          </cell>
        </row>
        <row r="999">
          <cell r="A999" t="str">
            <v>1.2.3.1.1.1.30</v>
          </cell>
          <cell r="B999" t="str">
            <v>Col. San Miguel</v>
          </cell>
          <cell r="C999">
            <v>14599197.199999999</v>
          </cell>
          <cell r="G999">
            <v>14599197.199999999</v>
          </cell>
        </row>
        <row r="1000">
          <cell r="A1000" t="str">
            <v>1.2.3.1.1.1.30.1</v>
          </cell>
          <cell r="B1000" t="str">
            <v>WR-009-033 S/9189.130 Area Verde C/6002289</v>
          </cell>
          <cell r="C1000">
            <v>1525504.15</v>
          </cell>
          <cell r="G1000">
            <v>1525504.15</v>
          </cell>
        </row>
        <row r="1001">
          <cell r="A1001" t="str">
            <v>1.2.3.1.1.1.30.2</v>
          </cell>
          <cell r="B1001" t="str">
            <v>MS-001-101 F/3987.120 Area Verde C/6029518</v>
          </cell>
          <cell r="C1001">
            <v>9143184.3499999996</v>
          </cell>
          <cell r="G1001">
            <v>9143184.3499999996</v>
          </cell>
        </row>
        <row r="1002">
          <cell r="A1002" t="str">
            <v>1.2.3.1.1.1.30.3</v>
          </cell>
          <cell r="B1002" t="str">
            <v>MS-002-005 S/Xxxxx Donacion C/</v>
          </cell>
          <cell r="C1002">
            <v>3930508.7</v>
          </cell>
          <cell r="G1002">
            <v>3930508.7</v>
          </cell>
        </row>
        <row r="1003">
          <cell r="A1003" t="str">
            <v>1.2.3.1.1.1.31</v>
          </cell>
          <cell r="B1003" t="str">
            <v>Col. Villa Bonita</v>
          </cell>
          <cell r="C1003">
            <v>4834728</v>
          </cell>
          <cell r="G1003">
            <v>4834728</v>
          </cell>
        </row>
        <row r="1004">
          <cell r="A1004" t="str">
            <v>1.2.3.1.1.1.31.1</v>
          </cell>
          <cell r="B1004" t="str">
            <v>VB-124-008 S/3057.199 Area Verde C/6029518</v>
          </cell>
          <cell r="C1004">
            <v>1834314</v>
          </cell>
          <cell r="G1004">
            <v>1834314</v>
          </cell>
        </row>
        <row r="1005">
          <cell r="A1005" t="str">
            <v>1.2.3.1.1.1.31.2</v>
          </cell>
          <cell r="B1005" t="str">
            <v>VB-124-009 S/808.620 Area Verde C/6029518</v>
          </cell>
          <cell r="C1005">
            <v>485172</v>
          </cell>
          <cell r="G1005">
            <v>485172</v>
          </cell>
        </row>
        <row r="1006">
          <cell r="A1006" t="str">
            <v>1.2.3.1.1.1.31.3</v>
          </cell>
          <cell r="B1006" t="str">
            <v>VB-116-002 S/414.018 Area Verde C/6029518</v>
          </cell>
          <cell r="C1006">
            <v>248406</v>
          </cell>
          <cell r="G1006">
            <v>248406</v>
          </cell>
        </row>
        <row r="1007">
          <cell r="A1007" t="str">
            <v>1.2.3.1.1.1.31.4</v>
          </cell>
          <cell r="B1007" t="str">
            <v>VB-119-001 S/3778.069 Area Verde C/6029518</v>
          </cell>
          <cell r="C1007">
            <v>2266836</v>
          </cell>
          <cell r="G1007">
            <v>2266836</v>
          </cell>
        </row>
        <row r="1008">
          <cell r="A1008" t="str">
            <v>1.2.3.1.1.1.32</v>
          </cell>
          <cell r="B1008" t="str">
            <v>Punta Azul</v>
          </cell>
          <cell r="C1008">
            <v>18676710</v>
          </cell>
          <cell r="G1008">
            <v>18676710</v>
          </cell>
        </row>
        <row r="1009">
          <cell r="A1009" t="str">
            <v>1.2.3.1.1.1.32.1</v>
          </cell>
          <cell r="B1009" t="str">
            <v>AZ-053-088 S/20279.757 Donacion C/6029308</v>
          </cell>
          <cell r="C1009">
            <v>12167856</v>
          </cell>
          <cell r="G1009">
            <v>12167856</v>
          </cell>
        </row>
        <row r="1010">
          <cell r="A1010" t="str">
            <v>1.2.3.1.1.1.32.2</v>
          </cell>
          <cell r="B1010" t="str">
            <v>AZ-053-188 S/7232.062 Donacion C/6029307</v>
          </cell>
          <cell r="C1010">
            <v>6508854</v>
          </cell>
          <cell r="G1010">
            <v>6508854</v>
          </cell>
        </row>
        <row r="1011">
          <cell r="A1011" t="str">
            <v>1.2.3.1.1.1.33</v>
          </cell>
          <cell r="B1011" t="str">
            <v>Cañon El Cuervo (Gran Parque)</v>
          </cell>
          <cell r="C1011">
            <v>85129094.400000006</v>
          </cell>
          <cell r="G1011">
            <v>85129094.400000006</v>
          </cell>
        </row>
        <row r="1012">
          <cell r="A1012" t="str">
            <v>1.2.3.1.1.1.33.1</v>
          </cell>
          <cell r="B1012" t="str">
            <v>EM-000-006 S/301,159.104 Area Verde C/6021827</v>
          </cell>
          <cell r="C1012">
            <v>62764536</v>
          </cell>
          <cell r="G1012">
            <v>62764536</v>
          </cell>
        </row>
        <row r="1013">
          <cell r="A1013" t="str">
            <v>1.2.3.1.1.1.33.2</v>
          </cell>
          <cell r="B1013" t="str">
            <v>DR-457-370 S/44,736.129 Equip. Deportivo C/6017695</v>
          </cell>
          <cell r="C1013">
            <v>894722.4</v>
          </cell>
          <cell r="G1013">
            <v>894722.4</v>
          </cell>
        </row>
        <row r="1014">
          <cell r="A1014" t="str">
            <v>1.2.3.1.1.1.33.3</v>
          </cell>
          <cell r="B1014" t="str">
            <v>DR-457-380 S/7998.070 Equip. Deportivo C/6017732</v>
          </cell>
          <cell r="C1014">
            <v>159961.4</v>
          </cell>
          <cell r="G1014">
            <v>159961.4</v>
          </cell>
        </row>
        <row r="1015">
          <cell r="A1015" t="str">
            <v>1.2.3.1.1.1.33.4</v>
          </cell>
          <cell r="B1015" t="str">
            <v>DR-457-360 S/172562.92 Equip. Deportivo C/6017694</v>
          </cell>
          <cell r="C1015">
            <v>20707556.399999999</v>
          </cell>
          <cell r="G1015">
            <v>20707556.399999999</v>
          </cell>
        </row>
        <row r="1016">
          <cell r="A1016" t="str">
            <v>1.2.3.1.1.1.33.5</v>
          </cell>
          <cell r="B1016" t="str">
            <v>DR-457-061 S/301,159.104 Propiedad Mpal C/</v>
          </cell>
          <cell r="C1016">
            <v>602318.19999999995</v>
          </cell>
          <cell r="G1016">
            <v>602318.19999999995</v>
          </cell>
        </row>
        <row r="1017">
          <cell r="A1017" t="str">
            <v>1.2.3.1.1.1.34</v>
          </cell>
          <cell r="B1017" t="str">
            <v>Lomas De Colorado</v>
          </cell>
          <cell r="C1017">
            <v>8525175</v>
          </cell>
          <cell r="G1017">
            <v>8525175</v>
          </cell>
        </row>
        <row r="1018">
          <cell r="A1018" t="str">
            <v>1.2.3.1.1.1.34.1</v>
          </cell>
          <cell r="B1018" t="str">
            <v>LO-004-001 S/11,366.896 Equipam. Urbano C/</v>
          </cell>
          <cell r="C1018">
            <v>8525175</v>
          </cell>
          <cell r="G1018">
            <v>8525175</v>
          </cell>
        </row>
        <row r="1019">
          <cell r="A1019" t="str">
            <v>1.2.3.1.1.1.35</v>
          </cell>
          <cell r="B1019" t="str">
            <v>Col. Lucio Blanco</v>
          </cell>
          <cell r="C1019">
            <v>9312272</v>
          </cell>
          <cell r="G1019">
            <v>9312272</v>
          </cell>
        </row>
        <row r="1020">
          <cell r="A1020" t="str">
            <v>1.2.3.1.1.1.35.1</v>
          </cell>
          <cell r="B1020" t="str">
            <v>LB-002-163 S/12,690.920 Donacion C/</v>
          </cell>
          <cell r="C1020">
            <v>7614552</v>
          </cell>
          <cell r="G1020">
            <v>7614552</v>
          </cell>
        </row>
        <row r="1021">
          <cell r="A1021" t="str">
            <v>1.2.3.1.1.1.35.2</v>
          </cell>
          <cell r="B1021" t="str">
            <v>Lote 1 Fracc. B de 931.77 m2 LB-003-161 Cancha</v>
          </cell>
          <cell r="C1021">
            <v>931770</v>
          </cell>
          <cell r="G1021">
            <v>931770</v>
          </cell>
        </row>
        <row r="1022">
          <cell r="A1022" t="str">
            <v>1.2.3.1.1.1.35.3</v>
          </cell>
          <cell r="B1022" t="str">
            <v>Lote 1, Fracción C Manzana 3, con superficie de 765.95m2, LB-003-191</v>
          </cell>
          <cell r="C1022">
            <v>765950</v>
          </cell>
          <cell r="G1022">
            <v>765950</v>
          </cell>
        </row>
        <row r="1023">
          <cell r="A1023" t="str">
            <v>1.2.3.1.1.1.36</v>
          </cell>
          <cell r="B1023" t="str">
            <v>Col. Leyes De Reforma</v>
          </cell>
          <cell r="C1023">
            <v>7703484</v>
          </cell>
          <cell r="G1023">
            <v>7703484</v>
          </cell>
        </row>
        <row r="1024">
          <cell r="A1024" t="str">
            <v>1.2.3.1.1.1.36.1</v>
          </cell>
          <cell r="B1024" t="str">
            <v>RF-112-600 S/2616.300 Donacion C/</v>
          </cell>
          <cell r="C1024">
            <v>3139560</v>
          </cell>
          <cell r="G1024">
            <v>3139560</v>
          </cell>
        </row>
        <row r="1025">
          <cell r="A1025" t="str">
            <v>1.2.3.1.1.1.36.2</v>
          </cell>
          <cell r="B1025" t="str">
            <v>RF-112-300 S/1,243.49 Donacion C/6031001</v>
          </cell>
          <cell r="C1025">
            <v>1492188</v>
          </cell>
          <cell r="G1025">
            <v>1492188</v>
          </cell>
        </row>
        <row r="1026">
          <cell r="A1026" t="str">
            <v>1.2.3.1.1.1.36.3</v>
          </cell>
          <cell r="B1026" t="str">
            <v>RF-112-400 S/1,237.11 Donacion C/6031001</v>
          </cell>
          <cell r="C1026">
            <v>1484532</v>
          </cell>
          <cell r="G1026">
            <v>1484532</v>
          </cell>
        </row>
        <row r="1027">
          <cell r="A1027" t="str">
            <v>1.2.3.1.1.1.36.4</v>
          </cell>
          <cell r="B1027" t="str">
            <v>RF-112-500 S/1,322.67 Donacion C/6031001</v>
          </cell>
          <cell r="C1027">
            <v>1587204</v>
          </cell>
          <cell r="G1027">
            <v>1587204</v>
          </cell>
        </row>
        <row r="1028">
          <cell r="A1028" t="str">
            <v>1.2.3.1.1.1.44</v>
          </cell>
          <cell r="B1028" t="str">
            <v>Fracc. Rancho La Capilla</v>
          </cell>
          <cell r="C1028">
            <v>1964755</v>
          </cell>
          <cell r="G1028">
            <v>1964755</v>
          </cell>
        </row>
        <row r="1029">
          <cell r="A1029" t="str">
            <v>1.2.3.1.1.1.44.1</v>
          </cell>
          <cell r="B1029" t="str">
            <v>RC-001050 Lt. 50 Mz 1 Superficie 901.310 M2</v>
          </cell>
          <cell r="C1029">
            <v>450655</v>
          </cell>
          <cell r="G1029">
            <v>450655</v>
          </cell>
        </row>
        <row r="1030">
          <cell r="A1030" t="str">
            <v>1.2.3.1.1.1.44.2</v>
          </cell>
          <cell r="B1030" t="str">
            <v>RC-001051 Lt. 51 Mz 1 Superficie 577.688 M2</v>
          </cell>
          <cell r="C1030">
            <v>278840</v>
          </cell>
          <cell r="G1030">
            <v>278840</v>
          </cell>
        </row>
        <row r="1031">
          <cell r="A1031" t="str">
            <v>1.2.3.1.1.1.44.3</v>
          </cell>
          <cell r="B1031" t="str">
            <v>RC-003612 Lt. 12 Mz 3 Superficie 2470.520 M2</v>
          </cell>
          <cell r="C1031">
            <v>1235260</v>
          </cell>
          <cell r="G1031">
            <v>1235260</v>
          </cell>
        </row>
        <row r="1032">
          <cell r="A1032" t="str">
            <v>1.2.3.1.1.1.45</v>
          </cell>
          <cell r="B1032" t="str">
            <v>Fracc. Agua Marina</v>
          </cell>
          <cell r="C1032">
            <v>11944059.5</v>
          </cell>
          <cell r="G1032">
            <v>11944059.5</v>
          </cell>
        </row>
        <row r="1033">
          <cell r="A1033" t="str">
            <v>1.2.3.1.1.1.45.1</v>
          </cell>
          <cell r="B1033" t="str">
            <v>AM - 001005 Lt. 5 Mz 1 Superficie 1427.650 M2</v>
          </cell>
          <cell r="C1033">
            <v>713825</v>
          </cell>
          <cell r="G1033">
            <v>713825</v>
          </cell>
        </row>
        <row r="1034">
          <cell r="A1034" t="str">
            <v>1.2.3.1.1.1.45.2</v>
          </cell>
          <cell r="B1034" t="str">
            <v>AM - 017014 Lt. 14 Mz 17 Superficie 4194.782 M2</v>
          </cell>
          <cell r="C1034">
            <v>2097390</v>
          </cell>
          <cell r="G1034">
            <v>2097390</v>
          </cell>
        </row>
        <row r="1035">
          <cell r="A1035" t="str">
            <v>1.2.3.1.1.1.45.3</v>
          </cell>
          <cell r="B1035" t="str">
            <v>AM - 018025 Lt. 25 Mz 18 Superficie 18,265.685 M2</v>
          </cell>
          <cell r="C1035">
            <v>9132844.5</v>
          </cell>
          <cell r="G1035">
            <v>9132844.5</v>
          </cell>
        </row>
        <row r="1036">
          <cell r="A1036" t="str">
            <v>1.2.3.1.1.1.46</v>
          </cell>
          <cell r="B1036" t="str">
            <v>Fracc. Santa Isabel Del  Mar</v>
          </cell>
          <cell r="C1036">
            <v>14451125</v>
          </cell>
          <cell r="G1036">
            <v>14451125</v>
          </cell>
        </row>
        <row r="1037">
          <cell r="A1037" t="str">
            <v>1.2.3.1.1.1.46.1</v>
          </cell>
          <cell r="B1037" t="str">
            <v>IM - 001001 Lt. 1 Mz 1 Superficie 97.453 M2 (Area Verde)</v>
          </cell>
          <cell r="C1037">
            <v>48725</v>
          </cell>
          <cell r="G1037">
            <v>48725</v>
          </cell>
        </row>
        <row r="1038">
          <cell r="A1038" t="str">
            <v>1.2.3.1.1.1.46.2</v>
          </cell>
          <cell r="B1038" t="str">
            <v>IM - 011002 Lt. 52 Mz 11 Superficie 21730.856 M2 (Donacion Municipal)</v>
          </cell>
          <cell r="C1038">
            <v>10865425</v>
          </cell>
          <cell r="G1038">
            <v>10865425</v>
          </cell>
        </row>
        <row r="1039">
          <cell r="A1039" t="str">
            <v>1.2.3.1.1.1.46.3</v>
          </cell>
          <cell r="B1039" t="str">
            <v>Lt. 14 Mz 18 Superficie 109.307 M2 (Area Verde)</v>
          </cell>
          <cell r="C1039">
            <v>54655</v>
          </cell>
          <cell r="G1039">
            <v>54655</v>
          </cell>
        </row>
        <row r="1040">
          <cell r="A1040" t="str">
            <v>1.2.3.1.1.1.46.4</v>
          </cell>
          <cell r="B1040" t="str">
            <v>IM - 022060 Lt. 60 Mz 22 Superficie 6964.644 M2 (Area Verde)</v>
          </cell>
          <cell r="C1040">
            <v>3482320</v>
          </cell>
          <cell r="G1040">
            <v>3482320</v>
          </cell>
        </row>
        <row r="1041">
          <cell r="A1041" t="str">
            <v>1.2.3.1.1.1.47</v>
          </cell>
          <cell r="B1041" t="str">
            <v>Mar De Puerto Nuevo</v>
          </cell>
          <cell r="C1041">
            <v>3715095.42</v>
          </cell>
          <cell r="G1041">
            <v>3715095.42</v>
          </cell>
        </row>
        <row r="1042">
          <cell r="A1042" t="str">
            <v>1.2.3.1.1.1.47.1</v>
          </cell>
          <cell r="B1042" t="str">
            <v>MP119149</v>
          </cell>
          <cell r="C1042">
            <v>129195</v>
          </cell>
          <cell r="G1042">
            <v>129195</v>
          </cell>
        </row>
        <row r="1043">
          <cell r="A1043" t="str">
            <v>1.2.3.1.1.1.47.2</v>
          </cell>
          <cell r="B1043" t="str">
            <v>MP119150</v>
          </cell>
          <cell r="C1043">
            <v>129195</v>
          </cell>
          <cell r="G1043">
            <v>129195</v>
          </cell>
        </row>
        <row r="1044">
          <cell r="A1044" t="str">
            <v>1.2.3.1.1.1.47.3</v>
          </cell>
          <cell r="B1044" t="str">
            <v>MP119151</v>
          </cell>
          <cell r="C1044">
            <v>129195</v>
          </cell>
          <cell r="G1044">
            <v>129195</v>
          </cell>
        </row>
        <row r="1045">
          <cell r="A1045" t="str">
            <v>1.2.3.1.1.1.47.4</v>
          </cell>
          <cell r="B1045" t="str">
            <v>MP119152</v>
          </cell>
          <cell r="C1045">
            <v>129195</v>
          </cell>
          <cell r="G1045">
            <v>129195</v>
          </cell>
        </row>
        <row r="1046">
          <cell r="A1046" t="str">
            <v>1.2.3.1.1.1.47.5</v>
          </cell>
          <cell r="B1046" t="str">
            <v>MP119153</v>
          </cell>
          <cell r="C1046">
            <v>129159</v>
          </cell>
          <cell r="G1046">
            <v>129159</v>
          </cell>
        </row>
        <row r="1047">
          <cell r="A1047" t="str">
            <v>1.2.3.1.1.1.47.6</v>
          </cell>
          <cell r="B1047" t="str">
            <v>MP119154</v>
          </cell>
          <cell r="C1047">
            <v>129195</v>
          </cell>
          <cell r="G1047">
            <v>129195</v>
          </cell>
        </row>
        <row r="1048">
          <cell r="A1048" t="str">
            <v>1.2.3.1.1.1.47.7</v>
          </cell>
          <cell r="B1048" t="str">
            <v>MP119155</v>
          </cell>
          <cell r="C1048">
            <v>129195</v>
          </cell>
          <cell r="G1048">
            <v>129195</v>
          </cell>
        </row>
        <row r="1049">
          <cell r="A1049" t="str">
            <v>1.2.3.1.1.1.47.8</v>
          </cell>
          <cell r="B1049" t="str">
            <v>MP119156</v>
          </cell>
          <cell r="C1049">
            <v>128461.3</v>
          </cell>
          <cell r="G1049">
            <v>128461.3</v>
          </cell>
        </row>
        <row r="1050">
          <cell r="A1050" t="str">
            <v>1.2.3.1.1.1.47.9</v>
          </cell>
          <cell r="B1050" t="str">
            <v>MP119157</v>
          </cell>
          <cell r="C1050">
            <v>109825.32</v>
          </cell>
          <cell r="G1050">
            <v>109825.32</v>
          </cell>
        </row>
        <row r="1051">
          <cell r="A1051" t="str">
            <v>1.2.3.1.1.1.47.10</v>
          </cell>
          <cell r="B1051" t="str">
            <v>MP119158</v>
          </cell>
          <cell r="C1051">
            <v>104542.68</v>
          </cell>
          <cell r="G1051">
            <v>104542.68</v>
          </cell>
        </row>
        <row r="1052">
          <cell r="A1052" t="str">
            <v>1.2.3.1.1.1.47.11</v>
          </cell>
          <cell r="B1052" t="str">
            <v>MP119159</v>
          </cell>
          <cell r="C1052">
            <v>110654.72</v>
          </cell>
          <cell r="G1052">
            <v>110654.72</v>
          </cell>
        </row>
        <row r="1053">
          <cell r="A1053" t="str">
            <v>1.2.3.1.1.1.47.12</v>
          </cell>
          <cell r="B1053" t="str">
            <v>MP119160</v>
          </cell>
          <cell r="C1053">
            <v>129195</v>
          </cell>
          <cell r="G1053">
            <v>129195</v>
          </cell>
        </row>
        <row r="1054">
          <cell r="A1054" t="str">
            <v>1.2.3.1.1.1.47.13</v>
          </cell>
          <cell r="B1054" t="str">
            <v>MP119161</v>
          </cell>
          <cell r="C1054">
            <v>129195</v>
          </cell>
          <cell r="G1054">
            <v>129195</v>
          </cell>
        </row>
        <row r="1055">
          <cell r="A1055" t="str">
            <v>1.2.3.1.1.1.47.14</v>
          </cell>
          <cell r="B1055" t="str">
            <v>MP119162</v>
          </cell>
          <cell r="C1055">
            <v>129195</v>
          </cell>
          <cell r="G1055">
            <v>129195</v>
          </cell>
        </row>
        <row r="1056">
          <cell r="A1056" t="str">
            <v>1.2.3.1.1.1.47.15</v>
          </cell>
          <cell r="B1056" t="str">
            <v>MP119163</v>
          </cell>
          <cell r="C1056">
            <v>129195</v>
          </cell>
          <cell r="G1056">
            <v>129195</v>
          </cell>
        </row>
        <row r="1057">
          <cell r="A1057" t="str">
            <v>1.2.3.1.1.1.47.16</v>
          </cell>
          <cell r="B1057" t="str">
            <v>MP119164</v>
          </cell>
          <cell r="C1057">
            <v>129195</v>
          </cell>
          <cell r="G1057">
            <v>129195</v>
          </cell>
        </row>
        <row r="1058">
          <cell r="A1058" t="str">
            <v>1.2.3.1.1.1.47.17</v>
          </cell>
          <cell r="B1058" t="str">
            <v>MP119165</v>
          </cell>
          <cell r="C1058">
            <v>129195</v>
          </cell>
          <cell r="G1058">
            <v>129195</v>
          </cell>
        </row>
        <row r="1059">
          <cell r="A1059" t="str">
            <v>1.2.3.1.1.1.47.18</v>
          </cell>
          <cell r="B1059" t="str">
            <v>MP119166</v>
          </cell>
          <cell r="C1059">
            <v>129195</v>
          </cell>
          <cell r="G1059">
            <v>129195</v>
          </cell>
        </row>
        <row r="1060">
          <cell r="A1060" t="str">
            <v>1.2.3.1.1.1.47.19</v>
          </cell>
          <cell r="B1060" t="str">
            <v>MP119167</v>
          </cell>
          <cell r="C1060">
            <v>129195</v>
          </cell>
          <cell r="G1060">
            <v>129195</v>
          </cell>
        </row>
        <row r="1061">
          <cell r="A1061" t="str">
            <v>1.2.3.1.1.1.47.20</v>
          </cell>
          <cell r="B1061" t="str">
            <v>MP119168</v>
          </cell>
          <cell r="C1061">
            <v>129195</v>
          </cell>
          <cell r="G1061">
            <v>129195</v>
          </cell>
        </row>
        <row r="1062">
          <cell r="A1062" t="str">
            <v>1.2.3.1.1.1.47.21</v>
          </cell>
          <cell r="B1062" t="str">
            <v>MP119169</v>
          </cell>
          <cell r="C1062">
            <v>133495.12</v>
          </cell>
          <cell r="G1062">
            <v>133495.12</v>
          </cell>
        </row>
        <row r="1063">
          <cell r="A1063" t="str">
            <v>1.2.3.1.1.1.47.22</v>
          </cell>
          <cell r="B1063" t="str">
            <v>MP119170</v>
          </cell>
          <cell r="C1063">
            <v>138018.54</v>
          </cell>
          <cell r="G1063">
            <v>138018.54</v>
          </cell>
        </row>
        <row r="1064">
          <cell r="A1064" t="str">
            <v>1.2.3.1.1.1.47.23</v>
          </cell>
          <cell r="B1064" t="str">
            <v>MP119171</v>
          </cell>
          <cell r="C1064">
            <v>142535.57999999999</v>
          </cell>
          <cell r="G1064">
            <v>142535.57999999999</v>
          </cell>
        </row>
        <row r="1065">
          <cell r="A1065" t="str">
            <v>1.2.3.1.1.1.47.24</v>
          </cell>
          <cell r="B1065" t="str">
            <v>MP119172</v>
          </cell>
          <cell r="C1065">
            <v>147059</v>
          </cell>
          <cell r="G1065">
            <v>147059</v>
          </cell>
        </row>
        <row r="1066">
          <cell r="A1066" t="str">
            <v>1.2.3.1.1.1.47.25</v>
          </cell>
          <cell r="B1066" t="str">
            <v>MP119173</v>
          </cell>
          <cell r="C1066">
            <v>151576.04</v>
          </cell>
          <cell r="G1066">
            <v>151576.04</v>
          </cell>
        </row>
        <row r="1067">
          <cell r="A1067" t="str">
            <v>1.2.3.1.1.1.47.26</v>
          </cell>
          <cell r="B1067" t="str">
            <v>MP119174</v>
          </cell>
          <cell r="C1067">
            <v>156093.07999999999</v>
          </cell>
          <cell r="G1067">
            <v>156093.07999999999</v>
          </cell>
        </row>
        <row r="1068">
          <cell r="A1068" t="str">
            <v>1.2.3.1.1.1.47.27</v>
          </cell>
          <cell r="B1068" t="str">
            <v>MP119175</v>
          </cell>
          <cell r="C1068">
            <v>160616.5</v>
          </cell>
          <cell r="G1068">
            <v>160616.5</v>
          </cell>
        </row>
        <row r="1069">
          <cell r="A1069" t="str">
            <v>1.2.3.1.1.1.47.28</v>
          </cell>
          <cell r="B1069" t="str">
            <v>MP119176</v>
          </cell>
          <cell r="C1069">
            <v>165133.54</v>
          </cell>
          <cell r="G1069">
            <v>165133.54</v>
          </cell>
        </row>
        <row r="1070">
          <cell r="A1070" t="str">
            <v>1.2.3.1.1.1.48</v>
          </cell>
          <cell r="B1070" t="str">
            <v>Fracc. Cumbres De Rosarito</v>
          </cell>
          <cell r="C1070">
            <v>10965175</v>
          </cell>
          <cell r="G1070">
            <v>10965175</v>
          </cell>
        </row>
        <row r="1071">
          <cell r="A1071" t="str">
            <v>1.2.3.1.1.1.48.1</v>
          </cell>
          <cell r="B1071" t="str">
            <v>Lote 9 Mz. 3 S/1007.426</v>
          </cell>
          <cell r="C1071">
            <v>503715</v>
          </cell>
          <cell r="G1071">
            <v>503715</v>
          </cell>
        </row>
        <row r="1072">
          <cell r="A1072" t="str">
            <v>1.2.3.1.1.1.48.2</v>
          </cell>
          <cell r="B1072" t="str">
            <v>Lote 13 Mz. 4 S/4376.858</v>
          </cell>
          <cell r="C1072">
            <v>2188430</v>
          </cell>
          <cell r="G1072">
            <v>2188430</v>
          </cell>
        </row>
        <row r="1073">
          <cell r="A1073" t="str">
            <v>1.2.3.1.1.1.48.4</v>
          </cell>
          <cell r="B1073" t="str">
            <v>Lote 3 Mz.41  S/599.965</v>
          </cell>
          <cell r="C1073">
            <v>299985</v>
          </cell>
          <cell r="G1073">
            <v>299985</v>
          </cell>
        </row>
        <row r="1074">
          <cell r="A1074" t="str">
            <v>1.2.3.1.1.1.48.5</v>
          </cell>
          <cell r="B1074" t="str">
            <v>Lote 22 Mz. 43 S/1685.460</v>
          </cell>
          <cell r="C1074">
            <v>842730</v>
          </cell>
          <cell r="G1074">
            <v>842730</v>
          </cell>
        </row>
        <row r="1075">
          <cell r="A1075" t="str">
            <v>1.2.3.1.1.1.48.6</v>
          </cell>
          <cell r="B1075" t="str">
            <v>Lote 1 mza 28-A Sup. 160.00 m2 CU-128-501</v>
          </cell>
          <cell r="C1075">
            <v>80000</v>
          </cell>
          <cell r="G1075">
            <v>80000</v>
          </cell>
        </row>
        <row r="1076">
          <cell r="A1076" t="str">
            <v>1.2.3.1.1.1.48.7</v>
          </cell>
          <cell r="B1076" t="str">
            <v>Lote 10 Mza 28-A Sup. 160.00 m2 CU-128-510</v>
          </cell>
          <cell r="C1076">
            <v>80000</v>
          </cell>
          <cell r="G1076">
            <v>80000</v>
          </cell>
        </row>
        <row r="1077">
          <cell r="A1077" t="str">
            <v>1.2.3.1.1.1.48.8</v>
          </cell>
          <cell r="B1077" t="str">
            <v>Lote 11 Mza 28-A Sup. 160.00 m2 CU-128-511</v>
          </cell>
          <cell r="C1077">
            <v>80000</v>
          </cell>
          <cell r="G1077">
            <v>80000</v>
          </cell>
        </row>
        <row r="1078">
          <cell r="A1078" t="str">
            <v>1.2.3.1.1.1.48.9</v>
          </cell>
          <cell r="B1078" t="str">
            <v>Lote 12 Mza 28-A Sup. 160.00 m2 CU-128-512</v>
          </cell>
          <cell r="C1078">
            <v>80000</v>
          </cell>
          <cell r="G1078">
            <v>80000</v>
          </cell>
        </row>
        <row r="1079">
          <cell r="A1079" t="str">
            <v>1.2.3.1.1.1.48.10</v>
          </cell>
          <cell r="B1079" t="str">
            <v>Lote 13 Mza 28-A Sup. 160.00 m2 CU-128-513</v>
          </cell>
          <cell r="C1079">
            <v>80000</v>
          </cell>
          <cell r="G1079">
            <v>80000</v>
          </cell>
        </row>
        <row r="1080">
          <cell r="A1080" t="str">
            <v>1.2.3.1.1.1.48.11</v>
          </cell>
          <cell r="B1080" t="str">
            <v>Lote 14 Mza 28-A Sup. 160.00 m2 CU-128-514</v>
          </cell>
          <cell r="C1080">
            <v>80000</v>
          </cell>
          <cell r="G1080">
            <v>80000</v>
          </cell>
        </row>
        <row r="1081">
          <cell r="A1081" t="str">
            <v>1.2.3.1.1.1.48.12</v>
          </cell>
          <cell r="B1081" t="str">
            <v>Lote 15 Mza 28-A Sup. 160.00 m2 CU-128-515</v>
          </cell>
          <cell r="C1081">
            <v>80000</v>
          </cell>
          <cell r="G1081">
            <v>80000</v>
          </cell>
        </row>
        <row r="1082">
          <cell r="A1082" t="str">
            <v>1.2.3.1.1.1.48.13</v>
          </cell>
          <cell r="B1082" t="str">
            <v>Lote 16 Mza 28-A Sup. 160.00 m2 CU-128-516</v>
          </cell>
          <cell r="C1082">
            <v>80000</v>
          </cell>
          <cell r="G1082">
            <v>80000</v>
          </cell>
        </row>
        <row r="1083">
          <cell r="A1083" t="str">
            <v>1.2.3.1.1.1.48.14</v>
          </cell>
          <cell r="B1083" t="str">
            <v>Lote 17 Mza 28-A Sup. 160.00 m2 CU-128-517</v>
          </cell>
          <cell r="C1083">
            <v>80000</v>
          </cell>
          <cell r="G1083">
            <v>80000</v>
          </cell>
        </row>
        <row r="1084">
          <cell r="A1084" t="str">
            <v>1.2.3.1.1.1.48.15</v>
          </cell>
          <cell r="B1084" t="str">
            <v>Lote 18 Mza 28-A Sup. 160.00 m2 CU-128-518</v>
          </cell>
          <cell r="C1084">
            <v>80000</v>
          </cell>
          <cell r="G1084">
            <v>80000</v>
          </cell>
        </row>
        <row r="1085">
          <cell r="A1085" t="str">
            <v>1.2.3.1.1.1.48.16</v>
          </cell>
          <cell r="B1085" t="str">
            <v>Lote 19 Mza 28-A Sup. 160.00 m2 CU-128-519</v>
          </cell>
          <cell r="C1085">
            <v>80000</v>
          </cell>
          <cell r="G1085">
            <v>80000</v>
          </cell>
        </row>
        <row r="1086">
          <cell r="A1086" t="str">
            <v>1.2.3.1.1.1.48.17</v>
          </cell>
          <cell r="B1086" t="str">
            <v>Lote 2 Mza 28-A Sup. 160.00 m2 CU-128-502</v>
          </cell>
          <cell r="C1086">
            <v>80000</v>
          </cell>
          <cell r="G1086">
            <v>80000</v>
          </cell>
        </row>
        <row r="1087">
          <cell r="A1087" t="str">
            <v>1.2.3.1.1.1.48.18</v>
          </cell>
          <cell r="B1087" t="str">
            <v>Lote 20 Mza 28-A Sup. 160.00 m2 CU-128-520</v>
          </cell>
          <cell r="C1087">
            <v>80000</v>
          </cell>
          <cell r="G1087">
            <v>80000</v>
          </cell>
        </row>
        <row r="1088">
          <cell r="A1088" t="str">
            <v>1.2.3.1.1.1.48.19</v>
          </cell>
          <cell r="B1088" t="str">
            <v>Lote 21-A Mza 28-A Sup. 160.00 m2 CU-128-521</v>
          </cell>
          <cell r="C1088">
            <v>80000</v>
          </cell>
          <cell r="G1088">
            <v>80000</v>
          </cell>
        </row>
        <row r="1089">
          <cell r="A1089" t="str">
            <v>1.2.3.1.1.1.48.20</v>
          </cell>
          <cell r="B1089" t="str">
            <v>Lote 21-B Mza 28-A Sup. 2,199.603 m2 CU-128-581</v>
          </cell>
          <cell r="C1089">
            <v>1099800</v>
          </cell>
          <cell r="G1089">
            <v>1099800</v>
          </cell>
        </row>
        <row r="1090">
          <cell r="A1090" t="str">
            <v>1.2.3.1.1.1.48.21</v>
          </cell>
          <cell r="B1090" t="str">
            <v>Lote 22 Mza 28-A Sup. 160.00 m2 CU-128-522</v>
          </cell>
          <cell r="C1090">
            <v>80000</v>
          </cell>
          <cell r="G1090">
            <v>80000</v>
          </cell>
        </row>
        <row r="1091">
          <cell r="A1091" t="str">
            <v>1.2.3.1.1.1.48.22</v>
          </cell>
          <cell r="B1091" t="str">
            <v>Lote 23 Mza 28-A Sup. 160.00 m2 CU-128-523</v>
          </cell>
          <cell r="C1091">
            <v>80000</v>
          </cell>
          <cell r="G1091">
            <v>80000</v>
          </cell>
        </row>
        <row r="1092">
          <cell r="A1092" t="str">
            <v>1.2.3.1.1.1.48.23</v>
          </cell>
          <cell r="B1092" t="str">
            <v>Lote 24 Mza 28-A Sup. 160.00 m2 CU-128-524</v>
          </cell>
          <cell r="C1092">
            <v>80000</v>
          </cell>
          <cell r="G1092">
            <v>80000</v>
          </cell>
        </row>
        <row r="1093">
          <cell r="A1093" t="str">
            <v>1.2.3.1.1.1.48.24</v>
          </cell>
          <cell r="B1093" t="str">
            <v>Lote 25 Mza 28-A Sup. 160.00 m2 CU-128-525</v>
          </cell>
          <cell r="C1093">
            <v>80000</v>
          </cell>
          <cell r="G1093">
            <v>80000</v>
          </cell>
        </row>
        <row r="1094">
          <cell r="A1094" t="str">
            <v>1.2.3.1.1.1.48.25</v>
          </cell>
          <cell r="B1094" t="str">
            <v>Lote 26 Mza 28-A Sup. 160.00 m2 CU-128-526</v>
          </cell>
          <cell r="C1094">
            <v>80000</v>
          </cell>
          <cell r="G1094">
            <v>80000</v>
          </cell>
        </row>
        <row r="1095">
          <cell r="A1095" t="str">
            <v>1.2.3.1.1.1.48.26</v>
          </cell>
          <cell r="B1095" t="str">
            <v>Lote 27 Mza 28-A Sup. 160.00 m2 CU-128-527</v>
          </cell>
          <cell r="C1095">
            <v>80000</v>
          </cell>
          <cell r="G1095">
            <v>80000</v>
          </cell>
        </row>
        <row r="1096">
          <cell r="A1096" t="str">
            <v>1.2.3.1.1.1.48.27</v>
          </cell>
          <cell r="B1096" t="str">
            <v>Lote 28 Mza 28-A Sup. 160.00 m2 CU-128-528</v>
          </cell>
          <cell r="C1096">
            <v>80000</v>
          </cell>
          <cell r="G1096">
            <v>80000</v>
          </cell>
        </row>
        <row r="1097">
          <cell r="A1097" t="str">
            <v>1.2.3.1.1.1.48.28</v>
          </cell>
          <cell r="B1097" t="str">
            <v>Lote 29 Mza 28-A Sup. 160.00 m2 CU-128-529</v>
          </cell>
          <cell r="C1097">
            <v>80000</v>
          </cell>
          <cell r="G1097">
            <v>80000</v>
          </cell>
        </row>
        <row r="1098">
          <cell r="A1098" t="str">
            <v>1.2.3.1.1.1.48.29</v>
          </cell>
          <cell r="B1098" t="str">
            <v>Lote 3 Mza 28-A Sup. 160.00 m2 CU-128-503</v>
          </cell>
          <cell r="C1098">
            <v>80000</v>
          </cell>
          <cell r="G1098">
            <v>80000</v>
          </cell>
        </row>
        <row r="1099">
          <cell r="A1099" t="str">
            <v>1.2.3.1.1.1.48.30</v>
          </cell>
          <cell r="B1099" t="str">
            <v>Lote 30 Mza 28-A Sup. 160.00 m2 CU-128-530</v>
          </cell>
          <cell r="C1099">
            <v>80000</v>
          </cell>
          <cell r="G1099">
            <v>80000</v>
          </cell>
        </row>
        <row r="1100">
          <cell r="A1100" t="str">
            <v>1.2.3.1.1.1.48.31</v>
          </cell>
          <cell r="B1100" t="str">
            <v>Lote 31 Mza 28-A Sup. 160.00 m2 CU-128-531</v>
          </cell>
          <cell r="C1100">
            <v>80000</v>
          </cell>
          <cell r="G1100">
            <v>80000</v>
          </cell>
        </row>
        <row r="1101">
          <cell r="A1101" t="str">
            <v>1.2.3.1.1.1.48.32</v>
          </cell>
          <cell r="B1101" t="str">
            <v>Lote 32 Mza 28-A Sup. 160.00 m2 CU-128-532</v>
          </cell>
          <cell r="C1101">
            <v>80000</v>
          </cell>
          <cell r="G1101">
            <v>80000</v>
          </cell>
        </row>
        <row r="1102">
          <cell r="A1102" t="str">
            <v>1.2.3.1.1.1.48.33</v>
          </cell>
          <cell r="B1102" t="str">
            <v>Lote 33 Mza 28-A Sup. 160.00 m2 CU-128-533</v>
          </cell>
          <cell r="C1102">
            <v>80000</v>
          </cell>
          <cell r="G1102">
            <v>80000</v>
          </cell>
        </row>
        <row r="1103">
          <cell r="A1103" t="str">
            <v>1.2.3.1.1.1.48.34</v>
          </cell>
          <cell r="B1103" t="str">
            <v>Lote 34 Mza 28-A Sup. 160.00 m2 CU-128-534</v>
          </cell>
          <cell r="C1103">
            <v>80000</v>
          </cell>
          <cell r="G1103">
            <v>80000</v>
          </cell>
        </row>
        <row r="1104">
          <cell r="A1104" t="str">
            <v>1.2.3.1.1.1.48.35</v>
          </cell>
          <cell r="B1104" t="str">
            <v>Lote 35 Mza 28-A Sup. 160.00 m2 CU-128-535</v>
          </cell>
          <cell r="C1104">
            <v>80000</v>
          </cell>
          <cell r="G1104">
            <v>80000</v>
          </cell>
        </row>
        <row r="1105">
          <cell r="A1105" t="str">
            <v>1.2.3.1.1.1.48.36</v>
          </cell>
          <cell r="B1105" t="str">
            <v>Lote 36 Mza 28-A Sup. 160.00 m2 CU-128-536</v>
          </cell>
          <cell r="C1105">
            <v>80000</v>
          </cell>
          <cell r="G1105">
            <v>80000</v>
          </cell>
        </row>
        <row r="1106">
          <cell r="A1106" t="str">
            <v>1.2.3.1.1.1.48.37</v>
          </cell>
          <cell r="B1106" t="str">
            <v>Lote 37 Mza 28-A Sup. 160.00 m2 CU-128-537</v>
          </cell>
          <cell r="C1106">
            <v>80000</v>
          </cell>
          <cell r="G1106">
            <v>80000</v>
          </cell>
        </row>
        <row r="1107">
          <cell r="A1107" t="str">
            <v>1.2.3.1.1.1.48.38</v>
          </cell>
          <cell r="B1107" t="str">
            <v>Lote 38 Mza 28-A Sup. 160.00 m2 CU-128-538</v>
          </cell>
          <cell r="C1107">
            <v>80000</v>
          </cell>
          <cell r="G1107">
            <v>80000</v>
          </cell>
        </row>
        <row r="1108">
          <cell r="A1108" t="str">
            <v>1.2.3.1.1.1.48.39</v>
          </cell>
          <cell r="B1108" t="str">
            <v>Lote 39 Mza 28-A Sup. 160.00 m2 CU-128-539</v>
          </cell>
          <cell r="C1108">
            <v>80000</v>
          </cell>
          <cell r="G1108">
            <v>80000</v>
          </cell>
        </row>
        <row r="1109">
          <cell r="A1109" t="str">
            <v>1.2.3.1.1.1.48.40</v>
          </cell>
          <cell r="B1109" t="str">
            <v>Lote 4 Mza 28-A Sup. 160.00 m2 CU-128-504</v>
          </cell>
          <cell r="C1109">
            <v>80000</v>
          </cell>
          <cell r="G1109">
            <v>80000</v>
          </cell>
        </row>
        <row r="1110">
          <cell r="A1110" t="str">
            <v>1.2.3.1.1.1.48.41</v>
          </cell>
          <cell r="B1110" t="str">
            <v>Lote 40 Mza 28-A Sup. 160.00 m2 CU-128-540</v>
          </cell>
          <cell r="C1110">
            <v>80000</v>
          </cell>
          <cell r="G1110">
            <v>80000</v>
          </cell>
        </row>
        <row r="1111">
          <cell r="A1111" t="str">
            <v>1.2.3.1.1.1.48.42</v>
          </cell>
          <cell r="B1111" t="str">
            <v>Lote 41 Mza 28-A Sup. 160.00 m2 CU-128-541</v>
          </cell>
          <cell r="C1111">
            <v>80000</v>
          </cell>
          <cell r="G1111">
            <v>80000</v>
          </cell>
        </row>
        <row r="1112">
          <cell r="A1112" t="str">
            <v>1.2.3.1.1.1.48.43</v>
          </cell>
          <cell r="B1112" t="str">
            <v>Lote 42 Mza 28-A Sup. 160.00 m2 CU-128-542</v>
          </cell>
          <cell r="C1112">
            <v>80000</v>
          </cell>
          <cell r="G1112">
            <v>80000</v>
          </cell>
        </row>
        <row r="1113">
          <cell r="A1113" t="str">
            <v>1.2.3.1.1.1.48.44</v>
          </cell>
          <cell r="B1113" t="str">
            <v>Lote 43 Mza 28-A Sup. 160.00 m2 CU-128-543</v>
          </cell>
          <cell r="C1113">
            <v>80000</v>
          </cell>
          <cell r="G1113">
            <v>80000</v>
          </cell>
        </row>
        <row r="1114">
          <cell r="A1114" t="str">
            <v>1.2.3.1.1.1.48.45</v>
          </cell>
          <cell r="B1114" t="str">
            <v>Lote 44 Mza 28-A Sup. 160.00 m2 CU-128-544</v>
          </cell>
          <cell r="C1114">
            <v>80000</v>
          </cell>
          <cell r="G1114">
            <v>80000</v>
          </cell>
        </row>
        <row r="1115">
          <cell r="A1115" t="str">
            <v>1.2.3.1.1.1.48.46</v>
          </cell>
          <cell r="B1115" t="str">
            <v>Lote 45 Mza 28-A Sup. 160.00 m2 CU-128-545</v>
          </cell>
          <cell r="C1115">
            <v>80000</v>
          </cell>
          <cell r="G1115">
            <v>80000</v>
          </cell>
        </row>
        <row r="1116">
          <cell r="A1116" t="str">
            <v>1.2.3.1.1.1.48.47</v>
          </cell>
          <cell r="B1116" t="str">
            <v>Lote 46 Mza 28-A Sup. 160.00 m2 CU-128-546</v>
          </cell>
          <cell r="C1116">
            <v>80000</v>
          </cell>
          <cell r="G1116">
            <v>80000</v>
          </cell>
        </row>
        <row r="1117">
          <cell r="A1117" t="str">
            <v>1.2.3.1.1.1.48.48</v>
          </cell>
          <cell r="B1117" t="str">
            <v>Lote 47 Mza 28-A Sup. 160.00 m2 CU-128-547</v>
          </cell>
          <cell r="C1117">
            <v>80000</v>
          </cell>
          <cell r="G1117">
            <v>80000</v>
          </cell>
        </row>
        <row r="1118">
          <cell r="A1118" t="str">
            <v>1.2.3.1.1.1.48.49</v>
          </cell>
          <cell r="B1118" t="str">
            <v>Lote 48 Mza 28-A Sup. 160.00 m2 CU-128-548</v>
          </cell>
          <cell r="C1118">
            <v>80000</v>
          </cell>
          <cell r="G1118">
            <v>80000</v>
          </cell>
        </row>
        <row r="1119">
          <cell r="A1119" t="str">
            <v>1.2.3.1.1.1.48.50</v>
          </cell>
          <cell r="B1119" t="str">
            <v>Lote 49 Mza 28-A Sup. 160.00 m2 CU-128-549</v>
          </cell>
          <cell r="C1119">
            <v>80000</v>
          </cell>
          <cell r="G1119">
            <v>80000</v>
          </cell>
        </row>
        <row r="1120">
          <cell r="A1120" t="str">
            <v>1.2.3.1.1.1.48.51</v>
          </cell>
          <cell r="B1120" t="str">
            <v>Lote 5 Mza 28-A Sup. 160.00 m2 CU-128-505</v>
          </cell>
          <cell r="C1120">
            <v>80000</v>
          </cell>
          <cell r="G1120">
            <v>80000</v>
          </cell>
        </row>
        <row r="1121">
          <cell r="A1121" t="str">
            <v>1.2.3.1.1.1.48.52</v>
          </cell>
          <cell r="B1121" t="str">
            <v>Lote 50 Mza 28-A Sup. 160.00 m2 CU-128-550</v>
          </cell>
          <cell r="C1121">
            <v>80000</v>
          </cell>
          <cell r="G1121">
            <v>80000</v>
          </cell>
        </row>
        <row r="1122">
          <cell r="A1122" t="str">
            <v>1.2.3.1.1.1.48.53</v>
          </cell>
          <cell r="B1122" t="str">
            <v>Lote 51 Mza 28-A Sup. 160.00 m2 CU-128-551</v>
          </cell>
          <cell r="C1122">
            <v>80000</v>
          </cell>
          <cell r="G1122">
            <v>80000</v>
          </cell>
        </row>
        <row r="1123">
          <cell r="A1123" t="str">
            <v>1.2.3.1.1.1.48.54</v>
          </cell>
          <cell r="B1123" t="str">
            <v>Lote 52 Mza 28-A Sup. 160.00 m2 CU-128-552</v>
          </cell>
          <cell r="C1123">
            <v>80000</v>
          </cell>
          <cell r="G1123">
            <v>80000</v>
          </cell>
        </row>
        <row r="1124">
          <cell r="A1124" t="str">
            <v>1.2.3.1.1.1.48.55</v>
          </cell>
          <cell r="B1124" t="str">
            <v>Lote 53 Mza 28-A Sup. 160.00 m2 CU-128-553</v>
          </cell>
          <cell r="C1124">
            <v>80000</v>
          </cell>
          <cell r="G1124">
            <v>80000</v>
          </cell>
        </row>
        <row r="1125">
          <cell r="A1125" t="str">
            <v>1.2.3.1.1.1.48.56</v>
          </cell>
          <cell r="B1125" t="str">
            <v>Lote 54 Mza 28-A Sup. 160.00 m2 CU-128-554</v>
          </cell>
          <cell r="C1125">
            <v>80000</v>
          </cell>
          <cell r="G1125">
            <v>80000</v>
          </cell>
        </row>
        <row r="1126">
          <cell r="A1126" t="str">
            <v>1.2.3.1.1.1.48.57</v>
          </cell>
          <cell r="B1126" t="str">
            <v>Lote 55 Mza 28-A Sup. 160.00 m2 CU-128-555</v>
          </cell>
          <cell r="C1126">
            <v>80000</v>
          </cell>
          <cell r="G1126">
            <v>80000</v>
          </cell>
        </row>
        <row r="1127">
          <cell r="A1127" t="str">
            <v>1.2.3.1.1.1.48.58</v>
          </cell>
          <cell r="B1127" t="str">
            <v>Lote 56 Mza 28-A Sup. 160.00 m2 CU-128-556</v>
          </cell>
          <cell r="C1127">
            <v>80000</v>
          </cell>
          <cell r="G1127">
            <v>80000</v>
          </cell>
        </row>
        <row r="1128">
          <cell r="A1128" t="str">
            <v>1.2.3.1.1.1.48.59</v>
          </cell>
          <cell r="B1128" t="str">
            <v>Lote 57 Mza 28-A Sup. 160.00 m2 CU-128-557</v>
          </cell>
          <cell r="C1128">
            <v>80000</v>
          </cell>
          <cell r="G1128">
            <v>80000</v>
          </cell>
        </row>
        <row r="1129">
          <cell r="A1129" t="str">
            <v>1.2.3.1.1.1.48.60</v>
          </cell>
          <cell r="B1129" t="str">
            <v>Lote 58 Mza 28-A Sup. 160.00 m2 CU-128-558</v>
          </cell>
          <cell r="C1129">
            <v>80000</v>
          </cell>
          <cell r="G1129">
            <v>80000</v>
          </cell>
        </row>
        <row r="1130">
          <cell r="A1130" t="str">
            <v>1.2.3.1.1.1.48.61</v>
          </cell>
          <cell r="B1130" t="str">
            <v>Lote 59 Mza 28-A Sup. 160.00 m2 CU-128-559</v>
          </cell>
          <cell r="C1130">
            <v>80000</v>
          </cell>
          <cell r="G1130">
            <v>80000</v>
          </cell>
        </row>
        <row r="1131">
          <cell r="A1131" t="str">
            <v>1.2.3.1.1.1.48.62</v>
          </cell>
          <cell r="B1131" t="str">
            <v>Lote 6 Mza 28-A Sup. 160.00 m2 CU-128-506</v>
          </cell>
          <cell r="C1131">
            <v>80000</v>
          </cell>
          <cell r="G1131">
            <v>80000</v>
          </cell>
        </row>
        <row r="1132">
          <cell r="A1132" t="str">
            <v>1.2.3.1.1.1.48.63</v>
          </cell>
          <cell r="B1132" t="str">
            <v>Lote 60 Mza 28-A Sup. 160.00 m2 CU-128-560</v>
          </cell>
          <cell r="C1132">
            <v>80000</v>
          </cell>
          <cell r="G1132">
            <v>80000</v>
          </cell>
        </row>
        <row r="1133">
          <cell r="A1133" t="str">
            <v>1.2.3.1.1.1.48.64</v>
          </cell>
          <cell r="B1133" t="str">
            <v>Lote 61 Mza 28-A Sup. 160.00 m2 CU-128-561</v>
          </cell>
          <cell r="C1133">
            <v>80000</v>
          </cell>
          <cell r="G1133">
            <v>80000</v>
          </cell>
        </row>
        <row r="1134">
          <cell r="A1134" t="str">
            <v>1.2.3.1.1.1.48.65</v>
          </cell>
          <cell r="B1134" t="str">
            <v>Lote 62 Mza 28-A Sup. 160.00 m2 CU-128-562</v>
          </cell>
          <cell r="C1134">
            <v>80000</v>
          </cell>
          <cell r="G1134">
            <v>80000</v>
          </cell>
        </row>
        <row r="1135">
          <cell r="A1135" t="str">
            <v>1.2.3.1.1.1.48.66</v>
          </cell>
          <cell r="B1135" t="str">
            <v>Lote 63 Mza 28-A Sup. 160.00 m2 CU-128-563</v>
          </cell>
          <cell r="C1135">
            <v>80000</v>
          </cell>
          <cell r="G1135">
            <v>80000</v>
          </cell>
        </row>
        <row r="1136">
          <cell r="A1136" t="str">
            <v>1.2.3.1.1.1.48.67</v>
          </cell>
          <cell r="B1136" t="str">
            <v>Lote 64 Mza 28-A Sup. 160.00 m2 CU-128-564</v>
          </cell>
          <cell r="C1136">
            <v>110515</v>
          </cell>
          <cell r="G1136">
            <v>110515</v>
          </cell>
        </row>
        <row r="1137">
          <cell r="A1137" t="str">
            <v>1.2.3.1.1.1.48.68</v>
          </cell>
          <cell r="B1137" t="str">
            <v>Lote 65 Mza 28-A Sup. 160.00 m2 CU-128-565</v>
          </cell>
          <cell r="C1137">
            <v>80000</v>
          </cell>
          <cell r="G1137">
            <v>80000</v>
          </cell>
        </row>
        <row r="1138">
          <cell r="A1138" t="str">
            <v>1.2.3.1.1.1.48.69</v>
          </cell>
          <cell r="B1138" t="str">
            <v>Lote 66 Mza 28-A Sup. 160.00 m2 CU-128-566</v>
          </cell>
          <cell r="C1138">
            <v>80000</v>
          </cell>
          <cell r="G1138">
            <v>80000</v>
          </cell>
        </row>
        <row r="1139">
          <cell r="A1139" t="str">
            <v>1.2.3.1.1.1.48.70</v>
          </cell>
          <cell r="B1139" t="str">
            <v>Lote 67 Mza 28-A Sup. 160.00 m2 CU-128-567</v>
          </cell>
          <cell r="C1139">
            <v>80000</v>
          </cell>
          <cell r="G1139">
            <v>80000</v>
          </cell>
        </row>
        <row r="1140">
          <cell r="A1140" t="str">
            <v>1.2.3.1.1.1.48.71</v>
          </cell>
          <cell r="B1140" t="str">
            <v>Lote 68 Mza 28-A Sup. 160.00 m2 CU-128-568</v>
          </cell>
          <cell r="C1140">
            <v>80000</v>
          </cell>
          <cell r="G1140">
            <v>80000</v>
          </cell>
        </row>
        <row r="1141">
          <cell r="A1141" t="str">
            <v>1.2.3.1.1.1.48.72</v>
          </cell>
          <cell r="B1141" t="str">
            <v>Lote 69 Mza 28-A Sup. 160.00 m2 CU-128-569</v>
          </cell>
          <cell r="C1141">
            <v>80000</v>
          </cell>
          <cell r="G1141">
            <v>80000</v>
          </cell>
        </row>
        <row r="1142">
          <cell r="A1142" t="str">
            <v>1.2.3.1.1.1.48.73</v>
          </cell>
          <cell r="B1142" t="str">
            <v>Lote 7 Mza 28-A Sup. 160.00 m2 CU-128-507</v>
          </cell>
          <cell r="C1142">
            <v>80000</v>
          </cell>
          <cell r="G1142">
            <v>80000</v>
          </cell>
        </row>
        <row r="1143">
          <cell r="A1143" t="str">
            <v>1.2.3.1.1.1.48.74</v>
          </cell>
          <cell r="B1143" t="str">
            <v>Lote 70 Mza 28-A Sup. 160.00 m2 CU-128-570</v>
          </cell>
          <cell r="C1143">
            <v>80000</v>
          </cell>
          <cell r="G1143">
            <v>80000</v>
          </cell>
        </row>
        <row r="1144">
          <cell r="A1144" t="str">
            <v>1.2.3.1.1.1.48.75</v>
          </cell>
          <cell r="B1144" t="str">
            <v>Lote 71 Mza 28-A Sup. 160.00 m2 CU-128-571</v>
          </cell>
          <cell r="C1144">
            <v>80000</v>
          </cell>
          <cell r="G1144">
            <v>80000</v>
          </cell>
        </row>
        <row r="1145">
          <cell r="A1145" t="str">
            <v>1.2.3.1.1.1.48.76</v>
          </cell>
          <cell r="B1145" t="str">
            <v>Lote 72 Mza 28-A Sup. 160.00 m2 CU-128-572</v>
          </cell>
          <cell r="C1145">
            <v>80000</v>
          </cell>
          <cell r="G1145">
            <v>80000</v>
          </cell>
        </row>
        <row r="1146">
          <cell r="A1146" t="str">
            <v>1.2.3.1.1.1.48.77</v>
          </cell>
          <cell r="B1146" t="str">
            <v>Lote 73 Mza 28-A Sup. 160.00 m2 CU-128-573</v>
          </cell>
          <cell r="C1146">
            <v>80000</v>
          </cell>
          <cell r="G1146">
            <v>80000</v>
          </cell>
        </row>
        <row r="1147">
          <cell r="A1147" t="str">
            <v>1.2.3.1.1.1.48.78</v>
          </cell>
          <cell r="B1147" t="str">
            <v>Lote 74 Mza 28-A Sup. 160.00 m2 CU-128-574</v>
          </cell>
          <cell r="C1147">
            <v>80000</v>
          </cell>
          <cell r="G1147">
            <v>80000</v>
          </cell>
        </row>
        <row r="1148">
          <cell r="A1148" t="str">
            <v>1.2.3.1.1.1.48.79</v>
          </cell>
          <cell r="B1148" t="str">
            <v>Lote 75 Mza 28-A Sup. 160.00 m2 CU-128-575</v>
          </cell>
          <cell r="C1148">
            <v>80000</v>
          </cell>
          <cell r="G1148">
            <v>80000</v>
          </cell>
        </row>
        <row r="1149">
          <cell r="A1149" t="str">
            <v>1.2.3.1.1.1.48.80</v>
          </cell>
          <cell r="B1149" t="str">
            <v>Lote 8 Mza 28-A Sup. 160.00 m2 CU-128-508</v>
          </cell>
          <cell r="C1149">
            <v>80000</v>
          </cell>
          <cell r="G1149">
            <v>80000</v>
          </cell>
        </row>
        <row r="1150">
          <cell r="A1150" t="str">
            <v>1.2.3.1.1.1.48.81</v>
          </cell>
          <cell r="B1150" t="str">
            <v>Lote 9 Mza 28-A Sup. 160.00 m2 CU-128-509</v>
          </cell>
          <cell r="C1150">
            <v>80000</v>
          </cell>
          <cell r="G1150">
            <v>80000</v>
          </cell>
        </row>
        <row r="1151">
          <cell r="A1151" t="str">
            <v>1.2.3.1.1.1.49</v>
          </cell>
          <cell r="B1151" t="str">
            <v>Col. Ejido Mazatlan</v>
          </cell>
          <cell r="C1151">
            <v>44970100</v>
          </cell>
          <cell r="G1151">
            <v>44970100</v>
          </cell>
        </row>
        <row r="1152">
          <cell r="A1152" t="str">
            <v>1.2.3.1.1.1.49.1</v>
          </cell>
          <cell r="B1152" t="str">
            <v>Lote 1 Mz. 93 S/1872 Clave Catastral BJ073100</v>
          </cell>
          <cell r="C1152">
            <v>1875000</v>
          </cell>
          <cell r="G1152">
            <v>1875000</v>
          </cell>
        </row>
        <row r="1153">
          <cell r="A1153" t="str">
            <v>1.2.3.1.1.1.49.2</v>
          </cell>
          <cell r="B1153" t="str">
            <v>Lote 1 Mz. 91 S/1950 Clave Catastral BJ075100</v>
          </cell>
          <cell r="C1153">
            <v>1950000</v>
          </cell>
          <cell r="G1153">
            <v>1950000</v>
          </cell>
        </row>
        <row r="1154">
          <cell r="A1154" t="str">
            <v>1.2.3.1.1.1.49.3</v>
          </cell>
          <cell r="B1154" t="str">
            <v>Lote 1 Mz. 92 S/1950 Clave Catastral BJ077100</v>
          </cell>
          <cell r="C1154">
            <v>1950000</v>
          </cell>
          <cell r="G1154">
            <v>1950000</v>
          </cell>
        </row>
        <row r="1155">
          <cell r="A1155" t="str">
            <v>1.2.3.1.1.1.49.4</v>
          </cell>
          <cell r="B1155" t="str">
            <v>Lote 1 Mz. 90 S/1887.17 Clave Catastral BJ000100</v>
          </cell>
          <cell r="C1155">
            <v>1887270</v>
          </cell>
          <cell r="G1155">
            <v>1887270</v>
          </cell>
        </row>
        <row r="1156">
          <cell r="A1156" t="str">
            <v>1.2.3.1.1.1.49.5</v>
          </cell>
          <cell r="B1156" t="str">
            <v>Lote 1 Mz. 89 S/1903.34 Clave Catastral BJ081100</v>
          </cell>
          <cell r="C1156">
            <v>1904600</v>
          </cell>
          <cell r="G1156">
            <v>1904600</v>
          </cell>
        </row>
        <row r="1157">
          <cell r="A1157" t="str">
            <v>1.2.3.1.1.1.49.6</v>
          </cell>
          <cell r="B1157" t="str">
            <v>Lote 1 Mz. 88  S/2083.99 Clave Catastral BJ083100</v>
          </cell>
          <cell r="C1157">
            <v>2084050</v>
          </cell>
          <cell r="G1157">
            <v>2084050</v>
          </cell>
        </row>
        <row r="1158">
          <cell r="A1158" t="str">
            <v>1.2.3.1.1.1.49.7</v>
          </cell>
          <cell r="B1158" t="str">
            <v>Lote 1 Mz. 87 S/1949.46 Clave Catastral BJ085000</v>
          </cell>
          <cell r="C1158">
            <v>1937440</v>
          </cell>
          <cell r="G1158">
            <v>1937440</v>
          </cell>
        </row>
        <row r="1159">
          <cell r="A1159" t="str">
            <v>1.2.3.1.1.1.49.8</v>
          </cell>
          <cell r="B1159" t="str">
            <v>Lote 1 Mz. 70 S/7436.08 Clave Catastral BJ070001</v>
          </cell>
          <cell r="C1159">
            <v>7436890</v>
          </cell>
          <cell r="G1159">
            <v>7436890</v>
          </cell>
        </row>
        <row r="1160">
          <cell r="A1160" t="str">
            <v>1.2.3.1.1.1.49.9</v>
          </cell>
          <cell r="B1160" t="str">
            <v>Lote 11 Mz. 48 S/11,041.29 Clave Catastral BJ048011</v>
          </cell>
          <cell r="C1160">
            <v>11041290</v>
          </cell>
          <cell r="G1160">
            <v>11041290</v>
          </cell>
        </row>
        <row r="1161">
          <cell r="A1161" t="str">
            <v>1.2.3.1.1.1.49.10</v>
          </cell>
          <cell r="B1161" t="str">
            <v>Lote 1 Mz. 69 S/1,553.37 Clave Catastral BJ069001</v>
          </cell>
          <cell r="C1161">
            <v>1551140</v>
          </cell>
          <cell r="G1161">
            <v>1551140</v>
          </cell>
        </row>
        <row r="1162">
          <cell r="A1162" t="str">
            <v>1.2.3.1.1.1.49.11</v>
          </cell>
          <cell r="B1162" t="str">
            <v>Lote 1 Mz. 64 S/8,299.77 Clave Catastral BJ064000</v>
          </cell>
          <cell r="C1162">
            <v>8300040</v>
          </cell>
          <cell r="G1162">
            <v>8300040</v>
          </cell>
        </row>
        <row r="1163">
          <cell r="A1163" t="str">
            <v>1.2.3.1.1.1.49.12</v>
          </cell>
          <cell r="B1163" t="str">
            <v>Lote 5 Mz. 60 S/2631.58 Clave Catastral BJ060005</v>
          </cell>
          <cell r="C1163">
            <v>2629530</v>
          </cell>
          <cell r="G1163">
            <v>2629530</v>
          </cell>
        </row>
        <row r="1164">
          <cell r="A1164" t="str">
            <v>1.2.3.1.1.1.49.13</v>
          </cell>
          <cell r="B1164" t="str">
            <v>Lote 26 Mz. 49 S/426.58 Clave Catastral BJ049100</v>
          </cell>
          <cell r="C1164">
            <v>422850</v>
          </cell>
          <cell r="G1164">
            <v>422850</v>
          </cell>
        </row>
        <row r="1165">
          <cell r="A1165" t="str">
            <v>1.2.3.1.1.1.50</v>
          </cell>
          <cell r="B1165" t="str">
            <v>Fracc. Real De Rosarito I</v>
          </cell>
          <cell r="C1165">
            <v>18261952</v>
          </cell>
          <cell r="G1165">
            <v>18261952</v>
          </cell>
        </row>
        <row r="1166">
          <cell r="A1166" t="str">
            <v>1.2.3.1.1.1.50.1</v>
          </cell>
          <cell r="B1166" t="str">
            <v>Lt. 2 Mz. 14 S/898.07 m2</v>
          </cell>
          <cell r="C1166">
            <v>718456</v>
          </cell>
          <cell r="G1166">
            <v>718456</v>
          </cell>
        </row>
        <row r="1167">
          <cell r="A1167" t="str">
            <v>1.2.3.1.1.1.50.2</v>
          </cell>
          <cell r="B1167" t="str">
            <v>Lt. 1 Mz. 15 S/5150.99 m2</v>
          </cell>
          <cell r="C1167">
            <v>4120792</v>
          </cell>
          <cell r="G1167">
            <v>4120792</v>
          </cell>
        </row>
        <row r="1168">
          <cell r="A1168" t="str">
            <v>1.2.3.1.1.1.50.3</v>
          </cell>
          <cell r="B1168" t="str">
            <v>Lt. 7 Mz. 3 S/6499.81 m2</v>
          </cell>
          <cell r="C1168">
            <v>5199848</v>
          </cell>
          <cell r="G1168">
            <v>5199848</v>
          </cell>
        </row>
        <row r="1169">
          <cell r="A1169" t="str">
            <v>1.2.3.1.1.1.50.4</v>
          </cell>
          <cell r="B1169" t="str">
            <v>Lt. 8 Mz. 3 S/2013.15 m2</v>
          </cell>
          <cell r="C1169">
            <v>1610520</v>
          </cell>
          <cell r="G1169">
            <v>1610520</v>
          </cell>
        </row>
        <row r="1170">
          <cell r="A1170" t="str">
            <v>1.2.3.1.1.1.50.5</v>
          </cell>
          <cell r="B1170" t="str">
            <v>Lt.1 Mz. 10 S/463.64 m2</v>
          </cell>
          <cell r="C1170">
            <v>370912</v>
          </cell>
          <cell r="G1170">
            <v>370912</v>
          </cell>
        </row>
        <row r="1171">
          <cell r="A1171" t="str">
            <v>1.2.3.1.1.1.50.6</v>
          </cell>
          <cell r="B1171" t="str">
            <v>Lt. 10 Mz. 12 S/2156.92 m2</v>
          </cell>
          <cell r="C1171">
            <v>1725536</v>
          </cell>
          <cell r="G1171">
            <v>1725536</v>
          </cell>
        </row>
        <row r="1172">
          <cell r="A1172" t="str">
            <v>1.2.3.1.1.1.50.7</v>
          </cell>
          <cell r="B1172" t="str">
            <v>Lt. 10 Mz. 6 S/73.000 m2</v>
          </cell>
          <cell r="C1172">
            <v>58400</v>
          </cell>
          <cell r="G1172">
            <v>58400</v>
          </cell>
        </row>
        <row r="1173">
          <cell r="A1173" t="str">
            <v>1.2.3.1.1.1.50.8</v>
          </cell>
          <cell r="B1173" t="str">
            <v>Lt. 8 Mz. 1 S/590.640 m2</v>
          </cell>
          <cell r="C1173">
            <v>472512</v>
          </cell>
          <cell r="G1173">
            <v>472512</v>
          </cell>
        </row>
        <row r="1174">
          <cell r="A1174" t="str">
            <v>1.2.3.1.1.1.50.9</v>
          </cell>
          <cell r="B1174" t="str">
            <v>Lt. 1 Mz.10 S/3658.103  m2</v>
          </cell>
          <cell r="C1174">
            <v>2926480</v>
          </cell>
          <cell r="G1174">
            <v>2926480</v>
          </cell>
        </row>
        <row r="1175">
          <cell r="A1175" t="str">
            <v>1.2.3.1.1.1.50.10</v>
          </cell>
          <cell r="B1175" t="str">
            <v>Lt.11 Mz. 1 S/1022.606 m2</v>
          </cell>
          <cell r="C1175">
            <v>818088</v>
          </cell>
          <cell r="G1175">
            <v>818088</v>
          </cell>
        </row>
        <row r="1176">
          <cell r="A1176" t="str">
            <v>1.2.3.1.1.1.50.11</v>
          </cell>
          <cell r="B1176" t="str">
            <v>Lt. 16 Mz. 5 S/300.505 m2</v>
          </cell>
          <cell r="C1176">
            <v>240408</v>
          </cell>
          <cell r="G1176">
            <v>240408</v>
          </cell>
        </row>
        <row r="1177">
          <cell r="A1177" t="str">
            <v>1.2.3.1.1.1.51</v>
          </cell>
          <cell r="B1177" t="str">
            <v>Fracc. Crosthwaite Segunda Seccion</v>
          </cell>
          <cell r="C1177">
            <v>7502528.7999999998</v>
          </cell>
          <cell r="G1177">
            <v>7502528.7999999998</v>
          </cell>
        </row>
        <row r="1178">
          <cell r="A1178" t="str">
            <v>1.2.3.1.1.1.51.1</v>
          </cell>
          <cell r="B1178" t="str">
            <v>Lote Único Mza 10 Sup. 2,474.41 m2 EQ-110-001</v>
          </cell>
          <cell r="C1178">
            <v>1979528</v>
          </cell>
          <cell r="G1178">
            <v>1979528</v>
          </cell>
        </row>
        <row r="1179">
          <cell r="A1179" t="str">
            <v>1.2.3.1.1.1.51.2</v>
          </cell>
          <cell r="B1179" t="str">
            <v>Lote Único Mza 15 Sup. 1,688.942 m2 EQ-115-001</v>
          </cell>
          <cell r="C1179">
            <v>1351152</v>
          </cell>
          <cell r="G1179">
            <v>1351152</v>
          </cell>
        </row>
        <row r="1180">
          <cell r="A1180" t="str">
            <v>1.2.3.1.1.1.51.3</v>
          </cell>
          <cell r="B1180" t="str">
            <v>Lote Unico Mza 16 Sup.2,404.584 m2 EQ-116-001</v>
          </cell>
          <cell r="C1180">
            <v>1923667.2</v>
          </cell>
          <cell r="G1180">
            <v>1923667.2</v>
          </cell>
        </row>
        <row r="1181">
          <cell r="A1181" t="str">
            <v>1.2.3.1.1.1.51.4</v>
          </cell>
          <cell r="B1181" t="str">
            <v>Lote 1, Mza 21, Sup. 1,247.82 m2 EQ-121-001</v>
          </cell>
          <cell r="C1181">
            <v>998256</v>
          </cell>
          <cell r="G1181">
            <v>998256</v>
          </cell>
        </row>
        <row r="1182">
          <cell r="A1182" t="str">
            <v>1.2.3.1.1.1.51.5</v>
          </cell>
          <cell r="B1182" t="str">
            <v>Lote Único, Mza 9, Sup. 1,562.407 m2 EQ-109-001</v>
          </cell>
          <cell r="C1182">
            <v>1249925.6000000001</v>
          </cell>
          <cell r="G1182">
            <v>1249925.6000000001</v>
          </cell>
        </row>
        <row r="1183">
          <cell r="A1183" t="str">
            <v>1.2.3.1.1.1.52</v>
          </cell>
          <cell r="B1183" t="str">
            <v>Col. Marbella (Ex-Ejido Primo Tapia)</v>
          </cell>
          <cell r="C1183">
            <v>37483323.75</v>
          </cell>
          <cell r="G1183">
            <v>37483323.75</v>
          </cell>
        </row>
        <row r="1184">
          <cell r="A1184" t="str">
            <v>1.2.3.1.1.1.52.1</v>
          </cell>
          <cell r="B1184" t="str">
            <v>Lote 1 Mza. 36 Col. Marbella MA-036-101</v>
          </cell>
          <cell r="C1184">
            <v>8135223.75</v>
          </cell>
          <cell r="G1184">
            <v>8135223.75</v>
          </cell>
        </row>
        <row r="1185">
          <cell r="A1185" t="str">
            <v>1.2.3.1.1.1.52.2</v>
          </cell>
          <cell r="B1185" t="str">
            <v>Lote 38 Mza. 12 Col. Marbella MA-012-138</v>
          </cell>
          <cell r="C1185">
            <v>157500</v>
          </cell>
          <cell r="G1185">
            <v>157500</v>
          </cell>
        </row>
        <row r="1186">
          <cell r="A1186" t="str">
            <v>1.2.3.1.1.1.52.3</v>
          </cell>
          <cell r="B1186" t="str">
            <v>Lote 37 Mza. 12 Col. Marbella MA-012-137</v>
          </cell>
          <cell r="C1186">
            <v>157500</v>
          </cell>
          <cell r="G1186">
            <v>157500</v>
          </cell>
        </row>
        <row r="1187">
          <cell r="A1187" t="str">
            <v>1.2.3.1.1.1.52.4</v>
          </cell>
          <cell r="B1187" t="str">
            <v>Lote 1 Mza. 12 Col. Marbella MA-012-101</v>
          </cell>
          <cell r="C1187">
            <v>29033100</v>
          </cell>
          <cell r="G1187">
            <v>29033100</v>
          </cell>
        </row>
        <row r="1188">
          <cell r="A1188" t="str">
            <v>1.2.3.1.1.1.53</v>
          </cell>
          <cell r="B1188" t="str">
            <v>Fracc. Real de Rosarito II</v>
          </cell>
          <cell r="C1188">
            <v>4000256</v>
          </cell>
          <cell r="G1188">
            <v>4000256</v>
          </cell>
        </row>
        <row r="1189">
          <cell r="A1189" t="str">
            <v>1.2.3.1.1.1.53.1</v>
          </cell>
          <cell r="B1189" t="str">
            <v>Lote 1 Mnza 3 Superficie 985.288 m2 RE-203-001</v>
          </cell>
          <cell r="C1189">
            <v>1610280</v>
          </cell>
          <cell r="G1189">
            <v>1610280</v>
          </cell>
        </row>
        <row r="1190">
          <cell r="A1190" t="str">
            <v>1.2.3.1.1.1.53.2</v>
          </cell>
          <cell r="B1190" t="str">
            <v>Lote 3 Mnza 4 Superficie 1,373.338 m2 RE-204-003</v>
          </cell>
          <cell r="C1190">
            <v>1098672</v>
          </cell>
          <cell r="G1190">
            <v>1098672</v>
          </cell>
        </row>
        <row r="1191">
          <cell r="A1191" t="str">
            <v>1.2.3.1.1.1.53.3</v>
          </cell>
          <cell r="B1191" t="str">
            <v>Lote 2 Mnza 7 Superficie 1,614.133 m2 RE-207-002</v>
          </cell>
          <cell r="C1191">
            <v>1291304</v>
          </cell>
          <cell r="G1191">
            <v>1291304</v>
          </cell>
        </row>
        <row r="1192">
          <cell r="A1192" t="str">
            <v>1.2.3.1.1.1.54</v>
          </cell>
          <cell r="B1192" t="str">
            <v>Fracc. Misión del Mar</v>
          </cell>
          <cell r="C1192">
            <v>12229980</v>
          </cell>
          <cell r="G1192">
            <v>12229980</v>
          </cell>
        </row>
        <row r="1193">
          <cell r="A1193" t="str">
            <v>1.2.3.1.1.1.54.1</v>
          </cell>
          <cell r="B1193" t="str">
            <v>Superficie 686.59 Mts Clave Catastral  KF-101-339</v>
          </cell>
          <cell r="C1193">
            <v>480613</v>
          </cell>
          <cell r="G1193">
            <v>480613</v>
          </cell>
        </row>
        <row r="1194">
          <cell r="A1194" t="str">
            <v>1.2.3.1.1.1.54.2</v>
          </cell>
          <cell r="B1194" t="str">
            <v>Superficie  257 Mts. Clave Catastral  KF-101-340</v>
          </cell>
          <cell r="C1194">
            <v>179900</v>
          </cell>
          <cell r="G1194">
            <v>179900</v>
          </cell>
        </row>
        <row r="1195">
          <cell r="A1195" t="str">
            <v>1.2.3.1.1.1.54.3</v>
          </cell>
          <cell r="B1195" t="str">
            <v>Superficie 2463.20 Mts Clave Catastral KF-106-340</v>
          </cell>
          <cell r="C1195">
            <v>1724240</v>
          </cell>
          <cell r="G1195">
            <v>1724240</v>
          </cell>
        </row>
        <row r="1196">
          <cell r="A1196" t="str">
            <v>1.2.3.1.1.1.54.4</v>
          </cell>
          <cell r="B1196" t="str">
            <v>Superficie 1974.60 Mts. Clave catastral KF-107-326</v>
          </cell>
          <cell r="C1196">
            <v>1381842</v>
          </cell>
          <cell r="G1196">
            <v>1381842</v>
          </cell>
        </row>
        <row r="1197">
          <cell r="A1197" t="str">
            <v>1.2.3.1.1.1.54.5</v>
          </cell>
          <cell r="B1197" t="str">
            <v>Superficie 1402.78 clave Catastral KF-116-345</v>
          </cell>
          <cell r="C1197">
            <v>981946</v>
          </cell>
          <cell r="G1197">
            <v>981946</v>
          </cell>
        </row>
        <row r="1198">
          <cell r="A1198" t="str">
            <v>1.2.3.1.1.1.54.6</v>
          </cell>
          <cell r="B1198" t="str">
            <v>Superficie 675.13 Mts. Clave Catastral KF-120-394</v>
          </cell>
          <cell r="C1198">
            <v>472591</v>
          </cell>
          <cell r="G1198">
            <v>472591</v>
          </cell>
        </row>
        <row r="1199">
          <cell r="A1199" t="str">
            <v>1.2.3.1.1.1.54.7</v>
          </cell>
          <cell r="B1199" t="str">
            <v>Superficie 272.24 Mts Clave Catastral KF-120-395</v>
          </cell>
          <cell r="C1199">
            <v>190568</v>
          </cell>
          <cell r="G1199">
            <v>190568</v>
          </cell>
        </row>
        <row r="1200">
          <cell r="A1200" t="str">
            <v>1.2.3.1.1.1.54.8</v>
          </cell>
          <cell r="B1200" t="str">
            <v>Superficie 1474.44 Clave Catastral KF-120-396</v>
          </cell>
          <cell r="C1200">
            <v>1032108</v>
          </cell>
          <cell r="G1200">
            <v>1032108</v>
          </cell>
        </row>
        <row r="1201">
          <cell r="A1201" t="str">
            <v>1.2.3.1.1.1.54.9</v>
          </cell>
          <cell r="B1201" t="str">
            <v>Superficie 165.71 Mts Clave Catastral KF-124-302</v>
          </cell>
          <cell r="C1201">
            <v>115997</v>
          </cell>
          <cell r="G1201">
            <v>115997</v>
          </cell>
        </row>
        <row r="1202">
          <cell r="A1202" t="str">
            <v>1.2.3.1.1.1.54.10</v>
          </cell>
          <cell r="B1202" t="str">
            <v>Superficie 1108.11 Clave Catastral KF-125-335</v>
          </cell>
          <cell r="C1202">
            <v>775677</v>
          </cell>
          <cell r="G1202">
            <v>775677</v>
          </cell>
        </row>
        <row r="1203">
          <cell r="A1203" t="str">
            <v>1.2.3.1.1.1.54.11</v>
          </cell>
          <cell r="B1203" t="str">
            <v>Superficie 983.91 Clave Catastral KF-128-327</v>
          </cell>
          <cell r="C1203">
            <v>688737</v>
          </cell>
          <cell r="G1203">
            <v>688737</v>
          </cell>
        </row>
        <row r="1204">
          <cell r="A1204" t="str">
            <v>1.2.3.1.1.1.54.12</v>
          </cell>
          <cell r="B1204" t="str">
            <v>Superficie 1310.46 Clave Catastral KF-129-331</v>
          </cell>
          <cell r="C1204">
            <v>917322</v>
          </cell>
          <cell r="G1204">
            <v>917322</v>
          </cell>
        </row>
        <row r="1205">
          <cell r="A1205" t="str">
            <v>1.2.3.1.1.1.54.13</v>
          </cell>
          <cell r="B1205" t="str">
            <v>Superficie 1626.24 Mts. Clave Catastral KF-131-336</v>
          </cell>
          <cell r="C1205">
            <v>1138368</v>
          </cell>
          <cell r="G1205">
            <v>1138368</v>
          </cell>
        </row>
        <row r="1206">
          <cell r="A1206" t="str">
            <v>1.2.3.1.1.1.54.14</v>
          </cell>
          <cell r="B1206" t="str">
            <v>Superficie 1342.01 Mts Clave Catastral KF-132-355</v>
          </cell>
          <cell r="C1206">
            <v>939407</v>
          </cell>
          <cell r="G1206">
            <v>939407</v>
          </cell>
        </row>
        <row r="1207">
          <cell r="A1207" t="str">
            <v>1.2.3.1.1.1.54.15</v>
          </cell>
          <cell r="B1207" t="str">
            <v>Superficie 1729.52 Mts Clave Catastral KF-133-319</v>
          </cell>
          <cell r="C1207">
            <v>1210664</v>
          </cell>
          <cell r="G1207">
            <v>1210664</v>
          </cell>
        </row>
        <row r="1208">
          <cell r="A1208" t="str">
            <v>1.2.3.1.1.1.55</v>
          </cell>
          <cell r="B1208" t="str">
            <v>Fracc. Lomas de Cantamar</v>
          </cell>
          <cell r="C1208">
            <v>14590593.82</v>
          </cell>
          <cell r="G1208">
            <v>14590593.82</v>
          </cell>
        </row>
        <row r="1209">
          <cell r="A1209" t="str">
            <v>1.2.3.1.1.1.55.1</v>
          </cell>
          <cell r="B1209" t="str">
            <v>Superficie 3428.88 Mts Clave Catastral CA-129-001</v>
          </cell>
          <cell r="C1209">
            <v>2187625</v>
          </cell>
          <cell r="G1209">
            <v>2187625</v>
          </cell>
        </row>
        <row r="1210">
          <cell r="A1210" t="str">
            <v>1.2.3.1.1.1.55.2</v>
          </cell>
          <cell r="B1210" t="str">
            <v>Superficie 10764.27 Mts Clave Catastral CA-130-001</v>
          </cell>
          <cell r="C1210">
            <v>1283151.98</v>
          </cell>
          <cell r="G1210">
            <v>1283151.98</v>
          </cell>
        </row>
        <row r="1211">
          <cell r="A1211" t="str">
            <v>1.2.3.1.1.1.55.3</v>
          </cell>
          <cell r="B1211" t="str">
            <v>Superficie 3193.39 Mts Clave Catastral CA-131-008</v>
          </cell>
          <cell r="C1211">
            <v>2037382.82</v>
          </cell>
          <cell r="G1211">
            <v>2037382.82</v>
          </cell>
        </row>
        <row r="1212">
          <cell r="A1212" t="str">
            <v>1.2.3.1.1.1.55.4</v>
          </cell>
          <cell r="B1212" t="str">
            <v>Superficie 701.97 Mts Clave Catastral CA-119-001</v>
          </cell>
          <cell r="C1212">
            <v>447856.86</v>
          </cell>
          <cell r="G1212">
            <v>447856.86</v>
          </cell>
        </row>
        <row r="1213">
          <cell r="A1213" t="str">
            <v>1.2.3.1.1.1.55.5</v>
          </cell>
          <cell r="B1213" t="str">
            <v>Superficie 2611 Mts Clave Catastral CA-119-002</v>
          </cell>
          <cell r="C1213">
            <v>1665818</v>
          </cell>
          <cell r="G1213">
            <v>1665818</v>
          </cell>
        </row>
        <row r="1214">
          <cell r="A1214" t="str">
            <v>1.2.3.1.1.1.55.6</v>
          </cell>
          <cell r="B1214" t="str">
            <v>Superficie 1285.6 Mts Clave Catastral CA-126-002</v>
          </cell>
          <cell r="C1214">
            <v>820212.8</v>
          </cell>
          <cell r="G1214">
            <v>820212.8</v>
          </cell>
        </row>
        <row r="1215">
          <cell r="A1215" t="str">
            <v>1.2.3.1.1.1.55.7</v>
          </cell>
          <cell r="B1215" t="str">
            <v>Superficie 8753.06 Mts Clave Catastral CA-130-002</v>
          </cell>
          <cell r="C1215">
            <v>5584452.2800000003</v>
          </cell>
          <cell r="G1215">
            <v>5584452.2800000003</v>
          </cell>
        </row>
        <row r="1216">
          <cell r="A1216" t="str">
            <v>1.2.3.1.1.1.55.8</v>
          </cell>
          <cell r="B1216" t="str">
            <v>Superficie 884.16 Mts Clave Catastral CA-124-001</v>
          </cell>
          <cell r="C1216">
            <v>564094.07999999996</v>
          </cell>
          <cell r="G1216">
            <v>564094.07999999996</v>
          </cell>
        </row>
        <row r="1217">
          <cell r="A1217" t="str">
            <v>1.2.3.1.1.1.56</v>
          </cell>
          <cell r="B1217" t="str">
            <v>Fracc. Villas de Costa Rica</v>
          </cell>
          <cell r="C1217">
            <v>27518427.199999999</v>
          </cell>
          <cell r="G1217">
            <v>27518427.199999999</v>
          </cell>
        </row>
        <row r="1218">
          <cell r="A1218" t="str">
            <v>1.2.3.1.1.1.56.1</v>
          </cell>
          <cell r="B1218" t="str">
            <v>Superficie 4500 Mts Clave Catastral  VD-013-011</v>
          </cell>
          <cell r="C1218">
            <v>3600000</v>
          </cell>
          <cell r="G1218">
            <v>3600000</v>
          </cell>
        </row>
        <row r="1219">
          <cell r="A1219" t="str">
            <v>1.2.3.1.1.1.56.2</v>
          </cell>
          <cell r="B1219" t="str">
            <v>Superficie 6163.20 Mts Clave Catastral  VD-025-001</v>
          </cell>
          <cell r="C1219">
            <v>4930560</v>
          </cell>
          <cell r="G1219">
            <v>4930560</v>
          </cell>
        </row>
        <row r="1220">
          <cell r="A1220" t="str">
            <v>1.2.3.1.1.1.56.3</v>
          </cell>
          <cell r="B1220" t="str">
            <v>Superficie 3853.40 Mts Clave Catastral  VD-036-001</v>
          </cell>
          <cell r="C1220">
            <v>3082728</v>
          </cell>
          <cell r="G1220">
            <v>3082728</v>
          </cell>
        </row>
        <row r="1221">
          <cell r="A1221" t="str">
            <v>1.2.3.1.1.1.56.4</v>
          </cell>
          <cell r="B1221" t="str">
            <v>Superficie 2819.43 Mts Clave Catastral  VD-038-001</v>
          </cell>
          <cell r="C1221">
            <v>2255528</v>
          </cell>
          <cell r="G1221">
            <v>2255528</v>
          </cell>
        </row>
        <row r="1222">
          <cell r="A1222" t="str">
            <v>1.2.3.1.1.1.56.5</v>
          </cell>
          <cell r="B1222" t="str">
            <v>Superficie 3385.23 Mts Clave Catastral  VD-049-015</v>
          </cell>
          <cell r="C1222">
            <v>2708184</v>
          </cell>
          <cell r="G1222">
            <v>2708184</v>
          </cell>
        </row>
        <row r="1223">
          <cell r="A1223" t="str">
            <v>1.2.3.1.1.1.56.6</v>
          </cell>
          <cell r="B1223" t="str">
            <v>Superficie 4448.31 Mts Clave Catastral  VD-012-003</v>
          </cell>
          <cell r="C1223">
            <v>3558648</v>
          </cell>
          <cell r="G1223">
            <v>3558648</v>
          </cell>
        </row>
        <row r="1224">
          <cell r="A1224" t="str">
            <v>1.2.3.1.1.1.56.7</v>
          </cell>
          <cell r="B1224" t="str">
            <v>Superficie 3489.70 Mts Clave Catastral  VD-028-022</v>
          </cell>
          <cell r="C1224">
            <v>2791760</v>
          </cell>
          <cell r="G1224">
            <v>2791760</v>
          </cell>
        </row>
        <row r="1225">
          <cell r="A1225" t="str">
            <v>1.2.3.1.1.1.56.8</v>
          </cell>
          <cell r="B1225" t="str">
            <v>Superficie 5738.774 Mts Clave Catastral  VD-010-001</v>
          </cell>
          <cell r="C1225">
            <v>4591019.2</v>
          </cell>
          <cell r="G1225">
            <v>4591019.2</v>
          </cell>
        </row>
        <row r="1226">
          <cell r="A1226" t="str">
            <v>1.2.3.1.1.1.57</v>
          </cell>
          <cell r="B1226" t="str">
            <v>Fracc. Colinas del Sol</v>
          </cell>
          <cell r="C1226">
            <v>13571941.789999999</v>
          </cell>
          <cell r="G1226">
            <v>13571941.789999999</v>
          </cell>
        </row>
        <row r="1227">
          <cell r="A1227" t="str">
            <v>1.2.3.1.1.1.57.1</v>
          </cell>
          <cell r="B1227" t="str">
            <v>Lote 9 manzana 54 con superficie de 2,368.699 metros cuadrados, CS-054-009</v>
          </cell>
          <cell r="C1227">
            <v>1658083</v>
          </cell>
          <cell r="G1227">
            <v>1658083</v>
          </cell>
        </row>
        <row r="1228">
          <cell r="A1228" t="str">
            <v>1.2.3.1.1.1.57.2</v>
          </cell>
          <cell r="B1228" t="str">
            <v>Lote 13 manzana 56 con superficie de 1,744.649 metros cuadrados, CS-056-013</v>
          </cell>
          <cell r="C1228">
            <v>2219152.79</v>
          </cell>
          <cell r="G1228">
            <v>2219152.79</v>
          </cell>
        </row>
        <row r="1229">
          <cell r="A1229" t="str">
            <v>1.2.3.1.1.1.57.3</v>
          </cell>
          <cell r="B1229" t="str">
            <v>Lote 10 manzana 99 con superficie de 13,849.589 metros cuadrados, CS-099-010</v>
          </cell>
          <cell r="C1229">
            <v>9694706</v>
          </cell>
          <cell r="G1229">
            <v>9694706</v>
          </cell>
        </row>
        <row r="1230">
          <cell r="A1230" t="str">
            <v>1.2.3.1.1.1.58</v>
          </cell>
          <cell r="B1230" t="str">
            <v>Fracc. Puntazul Diamante</v>
          </cell>
          <cell r="C1230">
            <v>12199236</v>
          </cell>
          <cell r="G1230">
            <v>12199236</v>
          </cell>
        </row>
        <row r="1231">
          <cell r="A1231" t="str">
            <v>1.2.3.1.1.1.58.1</v>
          </cell>
          <cell r="B1231" t="str">
            <v>Lote 1 Manzana 3 Superficie 7,820.025 mts 2 AZ-303-001</v>
          </cell>
          <cell r="C1231">
            <v>9384024</v>
          </cell>
          <cell r="G1231">
            <v>9384024</v>
          </cell>
        </row>
        <row r="1232">
          <cell r="A1232" t="str">
            <v>1.2.3.1.1.1.58.2</v>
          </cell>
          <cell r="B1232" t="str">
            <v>Lote 1 Manzana 4 superficie 2,346.014 AZ-304-001</v>
          </cell>
          <cell r="C1232">
            <v>2815212</v>
          </cell>
          <cell r="G1232">
            <v>2815212</v>
          </cell>
        </row>
        <row r="1233">
          <cell r="A1233" t="str">
            <v>1.2.3.1.1.1.59</v>
          </cell>
          <cell r="B1233" t="str">
            <v>Fracc. Valles Del Mar</v>
          </cell>
          <cell r="C1233">
            <v>24197933</v>
          </cell>
          <cell r="G1233">
            <v>24197933</v>
          </cell>
        </row>
        <row r="1234">
          <cell r="A1234" t="str">
            <v>1.2.3.1.1.1.59.1</v>
          </cell>
          <cell r="B1234" t="str">
            <v>Vr-001-028 S/281.100 Donacion Mpal</v>
          </cell>
          <cell r="C1234">
            <v>196770</v>
          </cell>
          <cell r="G1234">
            <v>196770</v>
          </cell>
        </row>
        <row r="1235">
          <cell r="A1235" t="str">
            <v>1.2.3.1.1.1.59.2</v>
          </cell>
          <cell r="B1235" t="str">
            <v>Vr-001-011 S/200.000 Donacion Mpal</v>
          </cell>
          <cell r="C1235">
            <v>140000</v>
          </cell>
          <cell r="G1235">
            <v>140000</v>
          </cell>
        </row>
        <row r="1236">
          <cell r="A1236" t="str">
            <v>1.2.3.1.1.1.59.3</v>
          </cell>
          <cell r="B1236" t="str">
            <v>Vr-001-012 S/281.100 Donacion Mpal</v>
          </cell>
          <cell r="C1236">
            <v>140000</v>
          </cell>
          <cell r="G1236">
            <v>140000</v>
          </cell>
        </row>
        <row r="1237">
          <cell r="A1237" t="str">
            <v>1.2.3.1.1.1.59.4</v>
          </cell>
          <cell r="B1237" t="str">
            <v>Vr-001-013 S/465.650 Donacion Mpal</v>
          </cell>
          <cell r="C1237">
            <v>325955</v>
          </cell>
          <cell r="G1237">
            <v>325955</v>
          </cell>
        </row>
        <row r="1238">
          <cell r="A1238" t="str">
            <v>1.2.3.1.1.1.59.5</v>
          </cell>
          <cell r="B1238" t="str">
            <v>Vr-001-014 S/388.040 Donacion Mpal</v>
          </cell>
          <cell r="C1238">
            <v>271628</v>
          </cell>
          <cell r="G1238">
            <v>271628</v>
          </cell>
        </row>
        <row r="1239">
          <cell r="A1239" t="str">
            <v>1.2.3.1.1.1.59.6</v>
          </cell>
          <cell r="B1239" t="str">
            <v>Vr-001-015 S/200.040 Donacion Mpal</v>
          </cell>
          <cell r="C1239">
            <v>140028</v>
          </cell>
          <cell r="G1239">
            <v>140028</v>
          </cell>
        </row>
        <row r="1240">
          <cell r="A1240" t="str">
            <v>1.2.3.1.1.1.59.7</v>
          </cell>
          <cell r="B1240" t="str">
            <v>Vr-001-016 S/200.000 Donacion Mpal</v>
          </cell>
          <cell r="C1240">
            <v>140000</v>
          </cell>
          <cell r="G1240">
            <v>140000</v>
          </cell>
        </row>
        <row r="1241">
          <cell r="A1241" t="str">
            <v>1.2.3.1.1.1.59.8</v>
          </cell>
          <cell r="B1241" t="str">
            <v>Vr-001-017 S/200.000 Donacion Mpal</v>
          </cell>
          <cell r="C1241">
            <v>140000</v>
          </cell>
          <cell r="G1241">
            <v>140000</v>
          </cell>
        </row>
        <row r="1242">
          <cell r="A1242" t="str">
            <v>1.2.3.1.1.1.59.9</v>
          </cell>
          <cell r="B1242" t="str">
            <v>Vr-001-018 S/200.000 Donacion Mpal</v>
          </cell>
          <cell r="C1242">
            <v>140000</v>
          </cell>
          <cell r="G1242">
            <v>140000</v>
          </cell>
        </row>
        <row r="1243">
          <cell r="A1243" t="str">
            <v>1.2.3.1.1.1.59.10</v>
          </cell>
          <cell r="B1243" t="str">
            <v>Vr-001-019 S/200.000 Donacion Mpal</v>
          </cell>
          <cell r="C1243">
            <v>140000</v>
          </cell>
          <cell r="G1243">
            <v>140000</v>
          </cell>
        </row>
        <row r="1244">
          <cell r="A1244" t="str">
            <v>1.2.3.1.1.1.59.11</v>
          </cell>
          <cell r="B1244" t="str">
            <v>Vr-001-020 S/200.000 Donacion Mpal</v>
          </cell>
          <cell r="C1244">
            <v>140000</v>
          </cell>
          <cell r="G1244">
            <v>140000</v>
          </cell>
        </row>
        <row r="1245">
          <cell r="A1245" t="str">
            <v>1.2.3.1.1.1.59.12</v>
          </cell>
          <cell r="B1245" t="str">
            <v>Vr-001-021 S/200.000 Donacion Mpal</v>
          </cell>
          <cell r="C1245">
            <v>140000</v>
          </cell>
          <cell r="G1245">
            <v>140000</v>
          </cell>
        </row>
        <row r="1246">
          <cell r="A1246" t="str">
            <v>1.2.3.1.1.1.59.13</v>
          </cell>
          <cell r="B1246" t="str">
            <v>Vr-001-022 S/200.000 Donacion Mpal</v>
          </cell>
          <cell r="C1246">
            <v>140000</v>
          </cell>
          <cell r="G1246">
            <v>140000</v>
          </cell>
        </row>
        <row r="1247">
          <cell r="A1247" t="str">
            <v>1.2.3.1.1.1.59.14</v>
          </cell>
          <cell r="B1247" t="str">
            <v>Vr-001-023 S/200.000 Donacion Mpal</v>
          </cell>
          <cell r="C1247">
            <v>140000</v>
          </cell>
          <cell r="G1247">
            <v>140000</v>
          </cell>
        </row>
        <row r="1248">
          <cell r="A1248" t="str">
            <v>1.2.3.1.1.1.59.15</v>
          </cell>
          <cell r="B1248" t="str">
            <v>Vr-001-024 S/200.000 Donacion Mpal</v>
          </cell>
          <cell r="C1248">
            <v>140000</v>
          </cell>
          <cell r="G1248">
            <v>140000</v>
          </cell>
        </row>
        <row r="1249">
          <cell r="A1249" t="str">
            <v>1.2.3.1.1.1.59.16</v>
          </cell>
          <cell r="B1249" t="str">
            <v>Vr-001-025 S/200.000 Donacion Mpal</v>
          </cell>
          <cell r="C1249">
            <v>140000</v>
          </cell>
          <cell r="G1249">
            <v>140000</v>
          </cell>
        </row>
        <row r="1250">
          <cell r="A1250" t="str">
            <v>1.2.3.1.1.1.59.17</v>
          </cell>
          <cell r="B1250" t="str">
            <v>Vr-001-026 S/200.000 Donacion Mpal</v>
          </cell>
          <cell r="C1250">
            <v>140000</v>
          </cell>
          <cell r="G1250">
            <v>140000</v>
          </cell>
        </row>
        <row r="1251">
          <cell r="A1251" t="str">
            <v>1.2.3.1.1.1.59.18</v>
          </cell>
          <cell r="B1251" t="str">
            <v>Vr-001-027 S/200.000 Donacion Mpal</v>
          </cell>
          <cell r="C1251">
            <v>140000</v>
          </cell>
          <cell r="G1251">
            <v>140000</v>
          </cell>
        </row>
        <row r="1252">
          <cell r="A1252" t="str">
            <v>1.2.3.1.1.1.59.19</v>
          </cell>
          <cell r="B1252" t="str">
            <v>Vr-001-005 S/200.000 Donacion Mpal</v>
          </cell>
          <cell r="C1252">
            <v>140000</v>
          </cell>
          <cell r="G1252">
            <v>140000</v>
          </cell>
        </row>
        <row r="1253">
          <cell r="A1253" t="str">
            <v>1.2.3.1.1.1.59.20</v>
          </cell>
          <cell r="B1253" t="str">
            <v>Vr-002-010 S/192.810 Donacion Mpal</v>
          </cell>
          <cell r="C1253">
            <v>134967</v>
          </cell>
          <cell r="G1253">
            <v>134967</v>
          </cell>
        </row>
        <row r="1254">
          <cell r="A1254" t="str">
            <v>1.2.3.1.1.1.59.21</v>
          </cell>
          <cell r="B1254" t="str">
            <v>Vr-002-011 S/187.730 Donacion Mpal</v>
          </cell>
          <cell r="C1254">
            <v>131411</v>
          </cell>
          <cell r="G1254">
            <v>131411</v>
          </cell>
        </row>
        <row r="1255">
          <cell r="A1255" t="str">
            <v>1.2.3.1.1.1.59.22</v>
          </cell>
          <cell r="B1255" t="str">
            <v>Vr-002-012 S/207.000 Donacion Mpal</v>
          </cell>
          <cell r="C1255">
            <v>144900</v>
          </cell>
          <cell r="G1255">
            <v>144900</v>
          </cell>
        </row>
        <row r="1256">
          <cell r="A1256" t="str">
            <v>1.2.3.1.1.1.59.23</v>
          </cell>
          <cell r="B1256" t="str">
            <v>Vr-002-013 S/218.420 Donacion Mpal</v>
          </cell>
          <cell r="C1256">
            <v>152894</v>
          </cell>
          <cell r="G1256">
            <v>152894</v>
          </cell>
        </row>
        <row r="1257">
          <cell r="A1257" t="str">
            <v>1.2.3.1.1.1.59.24</v>
          </cell>
          <cell r="B1257" t="str">
            <v>Vr-002-014 S/196.980 Donacion Mpal</v>
          </cell>
          <cell r="C1257">
            <v>152886</v>
          </cell>
          <cell r="G1257">
            <v>152886</v>
          </cell>
        </row>
        <row r="1258">
          <cell r="A1258" t="str">
            <v>1.2.3.1.1.1.59.25</v>
          </cell>
          <cell r="B1258" t="str">
            <v>Vr-002-015 S/200.000 Donacion Mpal</v>
          </cell>
          <cell r="C1258">
            <v>140000</v>
          </cell>
          <cell r="G1258">
            <v>140000</v>
          </cell>
        </row>
        <row r="1259">
          <cell r="A1259" t="str">
            <v>1.2.3.1.1.1.59.26</v>
          </cell>
          <cell r="B1259" t="str">
            <v>Vr-002-016 S/200.000 Donacion Mpal</v>
          </cell>
          <cell r="C1259">
            <v>140000</v>
          </cell>
          <cell r="G1259">
            <v>140000</v>
          </cell>
        </row>
        <row r="1260">
          <cell r="A1260" t="str">
            <v>1.2.3.1.1.1.59.27</v>
          </cell>
          <cell r="B1260" t="str">
            <v>Vr-002-017 S/212.650 Donacion Mpal</v>
          </cell>
          <cell r="C1260">
            <v>148855</v>
          </cell>
          <cell r="G1260">
            <v>148855</v>
          </cell>
        </row>
        <row r="1261">
          <cell r="A1261" t="str">
            <v>1.2.3.1.1.1.59.28</v>
          </cell>
          <cell r="B1261" t="str">
            <v>Vr-002-018 S/351.890 Donacion Mpal</v>
          </cell>
          <cell r="C1261">
            <v>246323</v>
          </cell>
          <cell r="G1261">
            <v>246323</v>
          </cell>
        </row>
        <row r="1262">
          <cell r="A1262" t="str">
            <v>1.2.3.1.1.1.59.29</v>
          </cell>
          <cell r="B1262" t="str">
            <v>Vr-002-019 S/265.090 Donacion Mpal</v>
          </cell>
          <cell r="C1262">
            <v>185563</v>
          </cell>
          <cell r="G1262">
            <v>185563</v>
          </cell>
        </row>
        <row r="1263">
          <cell r="A1263" t="str">
            <v>1.2.3.1.1.1.59.30</v>
          </cell>
          <cell r="B1263" t="str">
            <v>Vr-003-001 S/208.150 Donacion Mpal</v>
          </cell>
          <cell r="C1263">
            <v>145705</v>
          </cell>
          <cell r="G1263">
            <v>145705</v>
          </cell>
        </row>
        <row r="1264">
          <cell r="A1264" t="str">
            <v>1.2.3.1.1.1.59.31</v>
          </cell>
          <cell r="B1264" t="str">
            <v>Vr-003-002 S/219.250 Donacion Mpal</v>
          </cell>
          <cell r="C1264">
            <v>153475</v>
          </cell>
          <cell r="G1264">
            <v>153475</v>
          </cell>
        </row>
        <row r="1265">
          <cell r="A1265" t="str">
            <v>1.2.3.1.1.1.59.32</v>
          </cell>
          <cell r="B1265" t="str">
            <v>Vr-003-003 S/232.570 Donacion Mpal</v>
          </cell>
          <cell r="C1265">
            <v>162799</v>
          </cell>
          <cell r="G1265">
            <v>162799</v>
          </cell>
        </row>
        <row r="1266">
          <cell r="A1266" t="str">
            <v>1.2.3.1.1.1.59.33</v>
          </cell>
          <cell r="B1266" t="str">
            <v>Vr-003-004 S/232.570 Donacion Mpal</v>
          </cell>
          <cell r="C1266">
            <v>162799</v>
          </cell>
          <cell r="G1266">
            <v>162799</v>
          </cell>
        </row>
        <row r="1267">
          <cell r="A1267" t="str">
            <v>1.2.3.1.1.1.59.34</v>
          </cell>
          <cell r="B1267" t="str">
            <v>Vr-003-005 S/200.000 Donacion Mpal</v>
          </cell>
          <cell r="C1267">
            <v>140000</v>
          </cell>
          <cell r="G1267">
            <v>140000</v>
          </cell>
        </row>
        <row r="1268">
          <cell r="A1268" t="str">
            <v>1.2.3.1.1.1.59.35</v>
          </cell>
          <cell r="B1268" t="str">
            <v>Vr-003-007 S/232-570 Donacion Mpal</v>
          </cell>
          <cell r="C1268">
            <v>140000</v>
          </cell>
          <cell r="G1268">
            <v>140000</v>
          </cell>
        </row>
        <row r="1269">
          <cell r="A1269" t="str">
            <v>1.2.3.1.1.1.59.36</v>
          </cell>
          <cell r="B1269" t="str">
            <v>Vr-003-008 S/200.000 Donacion Mpal</v>
          </cell>
          <cell r="C1269">
            <v>140000</v>
          </cell>
          <cell r="G1269">
            <v>140000</v>
          </cell>
        </row>
        <row r="1270">
          <cell r="A1270" t="str">
            <v>1.2.3.1.1.1.59.37</v>
          </cell>
          <cell r="B1270" t="str">
            <v>Vr-003-009 S/200.000 Donacion Mpal</v>
          </cell>
          <cell r="C1270">
            <v>140000</v>
          </cell>
          <cell r="G1270">
            <v>140000</v>
          </cell>
        </row>
        <row r="1271">
          <cell r="A1271" t="str">
            <v>1.2.3.1.1.1.59.38</v>
          </cell>
          <cell r="B1271" t="str">
            <v>Vr-003-010 S/200.000 Donacion Mpal</v>
          </cell>
          <cell r="C1271">
            <v>140000</v>
          </cell>
          <cell r="G1271">
            <v>140000</v>
          </cell>
        </row>
        <row r="1272">
          <cell r="A1272" t="str">
            <v>1.2.3.1.1.1.59.39</v>
          </cell>
          <cell r="B1272" t="str">
            <v>Vr-003-011 S/200.000 Donacion Mpal</v>
          </cell>
          <cell r="C1272">
            <v>140000</v>
          </cell>
          <cell r="G1272">
            <v>140000</v>
          </cell>
        </row>
        <row r="1273">
          <cell r="A1273" t="str">
            <v>1.2.3.1.1.1.59.40</v>
          </cell>
          <cell r="B1273" t="str">
            <v>Vr-003-012 S/200.000 Donacion Mpal</v>
          </cell>
          <cell r="C1273">
            <v>140000</v>
          </cell>
          <cell r="G1273">
            <v>140000</v>
          </cell>
        </row>
        <row r="1274">
          <cell r="A1274" t="str">
            <v>1.2.3.1.1.1.59.41</v>
          </cell>
          <cell r="B1274" t="str">
            <v>Vr-003-013 S/200.000 Donacion Mpal</v>
          </cell>
          <cell r="C1274">
            <v>140000</v>
          </cell>
          <cell r="G1274">
            <v>140000</v>
          </cell>
        </row>
        <row r="1275">
          <cell r="A1275" t="str">
            <v>1.2.3.1.1.1.59.42</v>
          </cell>
          <cell r="B1275" t="str">
            <v>Vr-003-014 S/200.000 Donacion Mpal</v>
          </cell>
          <cell r="C1275">
            <v>140000</v>
          </cell>
          <cell r="G1275">
            <v>140000</v>
          </cell>
        </row>
        <row r="1276">
          <cell r="A1276" t="str">
            <v>1.2.3.1.1.1.59.43</v>
          </cell>
          <cell r="B1276" t="str">
            <v>Vr-003-015 S/258.070 Donacion Mpal</v>
          </cell>
          <cell r="C1276">
            <v>180649</v>
          </cell>
          <cell r="G1276">
            <v>180649</v>
          </cell>
        </row>
        <row r="1277">
          <cell r="A1277" t="str">
            <v>1.2.3.1.1.1.59.44</v>
          </cell>
          <cell r="B1277" t="str">
            <v>Vr-003-018 S/200.000 Donacion Mpal</v>
          </cell>
          <cell r="C1277">
            <v>140000</v>
          </cell>
          <cell r="G1277">
            <v>140000</v>
          </cell>
        </row>
        <row r="1278">
          <cell r="A1278" t="str">
            <v>1.2.3.1.1.1.59.45</v>
          </cell>
          <cell r="B1278" t="str">
            <v>Vr-003-019 S/200.000 Donacion Mpal</v>
          </cell>
          <cell r="C1278">
            <v>140000</v>
          </cell>
          <cell r="G1278">
            <v>140000</v>
          </cell>
        </row>
        <row r="1279">
          <cell r="A1279" t="str">
            <v>1.2.3.1.1.1.59.46</v>
          </cell>
          <cell r="B1279" t="str">
            <v>Vr-003-020 S/200.000 Donacion Mpal</v>
          </cell>
          <cell r="C1279">
            <v>140000</v>
          </cell>
          <cell r="G1279">
            <v>140000</v>
          </cell>
        </row>
        <row r="1280">
          <cell r="A1280" t="str">
            <v>1.2.3.1.1.1.59.47</v>
          </cell>
          <cell r="B1280" t="str">
            <v>Vr-003-021 S/200.000 Donacion Mpal</v>
          </cell>
          <cell r="C1280">
            <v>140000</v>
          </cell>
          <cell r="G1280">
            <v>140000</v>
          </cell>
        </row>
        <row r="1281">
          <cell r="A1281" t="str">
            <v>1.2.3.1.1.1.59.48</v>
          </cell>
          <cell r="B1281" t="str">
            <v>Vr-003-022 S/200.000 Donacion Mpal</v>
          </cell>
          <cell r="C1281">
            <v>140000</v>
          </cell>
          <cell r="G1281">
            <v>140000</v>
          </cell>
        </row>
        <row r="1282">
          <cell r="A1282" t="str">
            <v>1.2.3.1.1.1.59.49</v>
          </cell>
          <cell r="B1282" t="str">
            <v>Vr-003-023 S/200.000 Donacion Mpal</v>
          </cell>
          <cell r="C1282">
            <v>140000</v>
          </cell>
          <cell r="G1282">
            <v>140000</v>
          </cell>
        </row>
        <row r="1283">
          <cell r="A1283" t="str">
            <v>1.2.3.1.1.1.59.50</v>
          </cell>
          <cell r="B1283" t="str">
            <v>Vr-003-024 S/200.000 Donacion Mpal</v>
          </cell>
          <cell r="C1283">
            <v>140000</v>
          </cell>
          <cell r="G1283">
            <v>140000</v>
          </cell>
        </row>
        <row r="1284">
          <cell r="A1284" t="str">
            <v>1.2.3.1.1.1.59.51</v>
          </cell>
          <cell r="B1284" t="str">
            <v>Vr-003-025 S/200.000 Donacion Mpal</v>
          </cell>
          <cell r="C1284">
            <v>140000</v>
          </cell>
          <cell r="G1284">
            <v>140000</v>
          </cell>
        </row>
        <row r="1285">
          <cell r="A1285" t="str">
            <v>1.2.3.1.1.1.59.52</v>
          </cell>
          <cell r="B1285" t="str">
            <v>Vr-008-004 S/200.000 Donacion Mpal</v>
          </cell>
          <cell r="C1285">
            <v>140000</v>
          </cell>
          <cell r="G1285">
            <v>140000</v>
          </cell>
        </row>
        <row r="1286">
          <cell r="A1286" t="str">
            <v>1.2.3.1.1.1.59.53</v>
          </cell>
          <cell r="B1286" t="str">
            <v>Vr-008-005 S/200.000 Donacion Mpal</v>
          </cell>
          <cell r="C1286">
            <v>140000</v>
          </cell>
          <cell r="G1286">
            <v>140000</v>
          </cell>
        </row>
        <row r="1287">
          <cell r="A1287" t="str">
            <v>1.2.3.1.1.1.59.54</v>
          </cell>
          <cell r="B1287" t="str">
            <v>Vr-008-006 S/200.000 Donacion Mpal</v>
          </cell>
          <cell r="C1287">
            <v>140000</v>
          </cell>
          <cell r="G1287">
            <v>140000</v>
          </cell>
        </row>
        <row r="1288">
          <cell r="A1288" t="str">
            <v>1.2.3.1.1.1.59.55</v>
          </cell>
          <cell r="B1288" t="str">
            <v>Vr-008-007 S/200.000 Doancion Mpal</v>
          </cell>
          <cell r="C1288">
            <v>140000</v>
          </cell>
          <cell r="G1288">
            <v>140000</v>
          </cell>
        </row>
        <row r="1289">
          <cell r="A1289" t="str">
            <v>1.2.3.1.1.1.59.56</v>
          </cell>
          <cell r="B1289" t="str">
            <v>Vr-008-008 S/200.000 Donacion Mpal</v>
          </cell>
          <cell r="C1289">
            <v>140000</v>
          </cell>
          <cell r="G1289">
            <v>140000</v>
          </cell>
        </row>
        <row r="1290">
          <cell r="A1290" t="str">
            <v>1.2.3.1.1.1.59.57</v>
          </cell>
          <cell r="B1290" t="str">
            <v>Vr-008-010 S/200.000 Donacion Mpal</v>
          </cell>
          <cell r="C1290">
            <v>140000</v>
          </cell>
          <cell r="G1290">
            <v>140000</v>
          </cell>
        </row>
        <row r="1291">
          <cell r="A1291" t="str">
            <v>1.2.3.1.1.1.59.58</v>
          </cell>
          <cell r="B1291" t="str">
            <v>Vr-008-011 S/200.000 Donacion Mpal</v>
          </cell>
          <cell r="C1291">
            <v>140000</v>
          </cell>
          <cell r="G1291">
            <v>140000</v>
          </cell>
        </row>
        <row r="1292">
          <cell r="A1292" t="str">
            <v>1.2.3.1.1.1.59.59</v>
          </cell>
          <cell r="B1292" t="str">
            <v>Vr-008-012 S/200.000 Donacion Mpal</v>
          </cell>
          <cell r="C1292">
            <v>140000</v>
          </cell>
          <cell r="G1292">
            <v>140000</v>
          </cell>
        </row>
        <row r="1293">
          <cell r="A1293" t="str">
            <v>1.2.3.1.1.1.59.60</v>
          </cell>
          <cell r="B1293" t="str">
            <v>Vr-008-018 S/282.800 Donacion Mpal</v>
          </cell>
          <cell r="C1293">
            <v>197960</v>
          </cell>
          <cell r="G1293">
            <v>197960</v>
          </cell>
        </row>
        <row r="1294">
          <cell r="A1294" t="str">
            <v>1.2.3.1.1.1.59.61</v>
          </cell>
          <cell r="B1294" t="str">
            <v>Vr-008-019 S/200.000 Donacion Mpal</v>
          </cell>
          <cell r="C1294">
            <v>140000</v>
          </cell>
          <cell r="G1294">
            <v>140000</v>
          </cell>
        </row>
        <row r="1295">
          <cell r="A1295" t="str">
            <v>1.2.3.1.1.1.59.62</v>
          </cell>
          <cell r="B1295" t="str">
            <v>Vr-008-020 S/200.000 Donacion Mpal</v>
          </cell>
          <cell r="C1295">
            <v>140000</v>
          </cell>
          <cell r="G1295">
            <v>140000</v>
          </cell>
        </row>
        <row r="1296">
          <cell r="A1296" t="str">
            <v>1.2.3.1.1.1.59.63</v>
          </cell>
          <cell r="B1296" t="str">
            <v>Vr-008-021 S/200.000 Donacion Mpal</v>
          </cell>
          <cell r="C1296">
            <v>140000</v>
          </cell>
          <cell r="G1296">
            <v>140000</v>
          </cell>
        </row>
        <row r="1297">
          <cell r="A1297" t="str">
            <v>1.2.3.1.1.1.59.64</v>
          </cell>
          <cell r="B1297" t="str">
            <v>Vr-008-022 S/200.000 Donacion Mpal</v>
          </cell>
          <cell r="C1297">
            <v>140000</v>
          </cell>
          <cell r="G1297">
            <v>140000</v>
          </cell>
        </row>
        <row r="1298">
          <cell r="A1298" t="str">
            <v>1.2.3.1.1.1.59.65</v>
          </cell>
          <cell r="B1298" t="str">
            <v>Vr-008-023 S/200.000 Donacion Mpal</v>
          </cell>
          <cell r="C1298">
            <v>140000</v>
          </cell>
          <cell r="G1298">
            <v>140000</v>
          </cell>
        </row>
        <row r="1299">
          <cell r="A1299" t="str">
            <v>1.2.3.1.1.1.59.66</v>
          </cell>
          <cell r="B1299" t="str">
            <v>Vr-008-024 S/200.000 Donacion Mpal</v>
          </cell>
          <cell r="C1299">
            <v>140000</v>
          </cell>
          <cell r="G1299">
            <v>140000</v>
          </cell>
        </row>
        <row r="1300">
          <cell r="A1300" t="str">
            <v>1.2.3.1.1.1.59.67</v>
          </cell>
          <cell r="B1300" t="str">
            <v>Vr-008-025 S/200.000 Donacion Mpal</v>
          </cell>
          <cell r="C1300">
            <v>140000</v>
          </cell>
          <cell r="G1300">
            <v>140000</v>
          </cell>
        </row>
        <row r="1301">
          <cell r="A1301" t="str">
            <v>1.2.3.1.1.1.59.68</v>
          </cell>
          <cell r="B1301" t="str">
            <v>Vr-008-026 S/200.000 Donacion Mpal</v>
          </cell>
          <cell r="C1301">
            <v>140000</v>
          </cell>
          <cell r="G1301">
            <v>140000</v>
          </cell>
        </row>
        <row r="1302">
          <cell r="A1302" t="str">
            <v>1.2.3.1.1.1.59.69</v>
          </cell>
          <cell r="B1302" t="str">
            <v>Vr-008-027 S/200.000 Donacion Mpal</v>
          </cell>
          <cell r="C1302">
            <v>140000</v>
          </cell>
          <cell r="G1302">
            <v>140000</v>
          </cell>
        </row>
        <row r="1303">
          <cell r="A1303" t="str">
            <v>1.2.3.1.1.1.59.70</v>
          </cell>
          <cell r="B1303" t="str">
            <v>Vr-008-028 S/200.000 Donacion Mpal</v>
          </cell>
          <cell r="C1303">
            <v>140000</v>
          </cell>
          <cell r="G1303">
            <v>140000</v>
          </cell>
        </row>
        <row r="1304">
          <cell r="A1304" t="str">
            <v>1.2.3.1.1.1.59.71</v>
          </cell>
          <cell r="B1304" t="str">
            <v>Vr-008-029 S/200.000 Donacion Mpal</v>
          </cell>
          <cell r="C1304">
            <v>140000</v>
          </cell>
          <cell r="G1304">
            <v>140000</v>
          </cell>
        </row>
        <row r="1305">
          <cell r="A1305" t="str">
            <v>1.2.3.1.1.1.59.72</v>
          </cell>
          <cell r="B1305" t="str">
            <v>Vr-008-030 S/200.000 Donacion Mpal</v>
          </cell>
          <cell r="C1305">
            <v>140000</v>
          </cell>
          <cell r="G1305">
            <v>140000</v>
          </cell>
        </row>
        <row r="1306">
          <cell r="A1306" t="str">
            <v>1.2.3.1.1.1.59.73</v>
          </cell>
          <cell r="B1306" t="str">
            <v>Vr-008-031 S/200.000 Donacion Mpal</v>
          </cell>
          <cell r="C1306">
            <v>140000</v>
          </cell>
          <cell r="G1306">
            <v>140000</v>
          </cell>
        </row>
        <row r="1307">
          <cell r="A1307" t="str">
            <v>1.2.3.1.1.1.59.74</v>
          </cell>
          <cell r="B1307" t="str">
            <v>Vr-008-032 S/200.000 Donacion Mpal</v>
          </cell>
          <cell r="C1307">
            <v>140000</v>
          </cell>
          <cell r="G1307">
            <v>140000</v>
          </cell>
        </row>
        <row r="1308">
          <cell r="A1308" t="str">
            <v>1.2.3.1.1.1.59.75</v>
          </cell>
          <cell r="B1308" t="str">
            <v>Vr-008-033 S/200.000 Donacion Mpal</v>
          </cell>
          <cell r="C1308">
            <v>140000</v>
          </cell>
          <cell r="G1308">
            <v>140000</v>
          </cell>
        </row>
        <row r="1309">
          <cell r="A1309" t="str">
            <v>1.2.3.1.1.1.59.76</v>
          </cell>
          <cell r="B1309" t="str">
            <v>Vr-008-034 S/190.570 Donacion Mpal</v>
          </cell>
          <cell r="C1309">
            <v>133399</v>
          </cell>
          <cell r="G1309">
            <v>133399</v>
          </cell>
        </row>
        <row r="1310">
          <cell r="A1310" t="str">
            <v>1.2.3.1.1.1.59.77</v>
          </cell>
          <cell r="B1310" t="str">
            <v>Vr-009-001 S/207.820 Area Verde</v>
          </cell>
          <cell r="C1310">
            <v>145474</v>
          </cell>
          <cell r="G1310">
            <v>145474</v>
          </cell>
        </row>
        <row r="1311">
          <cell r="A1311" t="str">
            <v>1.2.3.1.1.1.59.78</v>
          </cell>
          <cell r="B1311" t="str">
            <v>Vr-009-002 S/303.440 Area Verde</v>
          </cell>
          <cell r="C1311">
            <v>212408</v>
          </cell>
          <cell r="G1311">
            <v>212408</v>
          </cell>
        </row>
        <row r="1312">
          <cell r="A1312" t="str">
            <v>1.2.3.1.1.1.59.79</v>
          </cell>
          <cell r="B1312" t="str">
            <v>Vr-009-004 S/205.900 Donacion Mpal</v>
          </cell>
          <cell r="C1312">
            <v>144347</v>
          </cell>
          <cell r="G1312">
            <v>144347</v>
          </cell>
        </row>
        <row r="1313">
          <cell r="A1313" t="str">
            <v>1.2.3.1.1.1.59.80</v>
          </cell>
          <cell r="B1313" t="str">
            <v>Vr-009-005 S/200.000 Donacion Mpal</v>
          </cell>
          <cell r="C1313">
            <v>140000</v>
          </cell>
          <cell r="G1313">
            <v>140000</v>
          </cell>
        </row>
        <row r="1314">
          <cell r="A1314" t="str">
            <v>1.2.3.1.1.1.59.81</v>
          </cell>
          <cell r="B1314" t="str">
            <v>Vr-009-006 S/245.490 Donacion Mpal</v>
          </cell>
          <cell r="C1314">
            <v>171843</v>
          </cell>
          <cell r="G1314">
            <v>171843</v>
          </cell>
        </row>
        <row r="1315">
          <cell r="A1315" t="str">
            <v>1.2.3.1.1.1.59.82</v>
          </cell>
          <cell r="B1315" t="str">
            <v>Vr-009-007 S/200.000 Donacion Mpal</v>
          </cell>
          <cell r="C1315">
            <v>163128</v>
          </cell>
          <cell r="G1315">
            <v>163128</v>
          </cell>
        </row>
        <row r="1316">
          <cell r="A1316" t="str">
            <v>1.2.3.1.1.1.59.83</v>
          </cell>
          <cell r="B1316" t="str">
            <v>Vr-009-008 S/220.590 Donacion Mpal</v>
          </cell>
          <cell r="C1316">
            <v>154413</v>
          </cell>
          <cell r="G1316">
            <v>154413</v>
          </cell>
        </row>
        <row r="1317">
          <cell r="A1317" t="str">
            <v>1.2.3.1.1.1.59.84</v>
          </cell>
          <cell r="B1317" t="str">
            <v>Vr-009-009 S/208.130 Donacion Mpal</v>
          </cell>
          <cell r="C1317">
            <v>145691</v>
          </cell>
          <cell r="G1317">
            <v>145691</v>
          </cell>
        </row>
        <row r="1318">
          <cell r="A1318" t="str">
            <v>1.2.3.1.1.1.59.85</v>
          </cell>
          <cell r="B1318" t="str">
            <v>Vr-009-013 S/660.190 Donacion Mpal</v>
          </cell>
          <cell r="C1318">
            <v>462133</v>
          </cell>
          <cell r="G1318">
            <v>462133</v>
          </cell>
        </row>
        <row r="1319">
          <cell r="A1319" t="str">
            <v>1.2.3.1.1.1.59.86</v>
          </cell>
          <cell r="B1319" t="str">
            <v>Vr-022-005 S/200.000 Donacion Mpal</v>
          </cell>
          <cell r="C1319">
            <v>140000</v>
          </cell>
          <cell r="G1319">
            <v>140000</v>
          </cell>
        </row>
        <row r="1320">
          <cell r="A1320" t="str">
            <v>1.2.3.1.1.1.59.87</v>
          </cell>
          <cell r="B1320" t="str">
            <v>Vr-022-002 S/200.000 Donacion Mpal</v>
          </cell>
          <cell r="C1320">
            <v>140000</v>
          </cell>
          <cell r="G1320">
            <v>140000</v>
          </cell>
        </row>
        <row r="1321">
          <cell r="A1321" t="str">
            <v>1.2.3.1.1.1.59.88</v>
          </cell>
          <cell r="B1321" t="str">
            <v>Vr-022-003 S/200.000 Donacion Mpal</v>
          </cell>
          <cell r="C1321">
            <v>140000</v>
          </cell>
          <cell r="G1321">
            <v>140000</v>
          </cell>
        </row>
        <row r="1322">
          <cell r="A1322" t="str">
            <v>1.2.3.1.1.1.59.89</v>
          </cell>
          <cell r="B1322" t="str">
            <v>Vr-022-004 S/200.000 Donacion Mpal</v>
          </cell>
          <cell r="C1322">
            <v>140000</v>
          </cell>
          <cell r="G1322">
            <v>140000</v>
          </cell>
        </row>
        <row r="1323">
          <cell r="A1323" t="str">
            <v>1.2.3.1.1.1.59.90</v>
          </cell>
          <cell r="B1323" t="str">
            <v>Vr-022-007 S/369.200 Donacion Mpal</v>
          </cell>
          <cell r="C1323">
            <v>258440</v>
          </cell>
          <cell r="G1323">
            <v>258440</v>
          </cell>
        </row>
        <row r="1324">
          <cell r="A1324" t="str">
            <v>1.2.3.1.1.1.59.91</v>
          </cell>
          <cell r="B1324" t="str">
            <v>Vr-022-008 S/206.460 Donacion Mpal</v>
          </cell>
          <cell r="C1324">
            <v>144494</v>
          </cell>
          <cell r="G1324">
            <v>144494</v>
          </cell>
        </row>
        <row r="1325">
          <cell r="A1325" t="str">
            <v>1.2.3.1.1.1.59.92</v>
          </cell>
          <cell r="B1325" t="str">
            <v>Vr-022-009 S/206.880 Donacion Mpal</v>
          </cell>
          <cell r="C1325">
            <v>144816</v>
          </cell>
          <cell r="G1325">
            <v>144816</v>
          </cell>
        </row>
        <row r="1326">
          <cell r="A1326" t="str">
            <v>1.2.3.1.1.1.59.93</v>
          </cell>
          <cell r="B1326" t="str">
            <v>Vr-022-010 S/204.980 Donacion Mpal</v>
          </cell>
          <cell r="C1326">
            <v>143486</v>
          </cell>
          <cell r="G1326">
            <v>143486</v>
          </cell>
        </row>
        <row r="1327">
          <cell r="A1327" t="str">
            <v>1.2.3.1.1.1.59.94</v>
          </cell>
          <cell r="B1327" t="str">
            <v>Vr-022-011 S/200.000 Donacion Mpal</v>
          </cell>
          <cell r="C1327">
            <v>140000</v>
          </cell>
          <cell r="G1327">
            <v>140000</v>
          </cell>
        </row>
        <row r="1328">
          <cell r="A1328" t="str">
            <v>1.2.3.1.1.1.59.95</v>
          </cell>
          <cell r="B1328" t="str">
            <v>Vr-022-012 S/200.000 Donacion Mpal</v>
          </cell>
          <cell r="C1328">
            <v>140000</v>
          </cell>
          <cell r="G1328">
            <v>140000</v>
          </cell>
        </row>
        <row r="1329">
          <cell r="A1329" t="str">
            <v>1.2.3.1.1.1.59.96</v>
          </cell>
          <cell r="B1329" t="str">
            <v>Vr-022-013 S/211.140 Donacion Mpal</v>
          </cell>
          <cell r="C1329">
            <v>147798</v>
          </cell>
          <cell r="G1329">
            <v>147798</v>
          </cell>
        </row>
        <row r="1330">
          <cell r="A1330" t="str">
            <v>1.2.3.1.1.1.59.97</v>
          </cell>
          <cell r="B1330" t="str">
            <v>Vr-035-001 S/419.640 Area Verde</v>
          </cell>
          <cell r="C1330">
            <v>393748</v>
          </cell>
          <cell r="G1330">
            <v>393748</v>
          </cell>
        </row>
        <row r="1331">
          <cell r="A1331" t="str">
            <v>1.2.3.1.1.1.59.98</v>
          </cell>
          <cell r="B1331" t="str">
            <v>Vr-038-001 S/255.870 Donacion Mpal</v>
          </cell>
          <cell r="C1331">
            <v>179109</v>
          </cell>
          <cell r="G1331">
            <v>179109</v>
          </cell>
        </row>
        <row r="1332">
          <cell r="A1332" t="str">
            <v>1.2.3.1.1.1.59.99</v>
          </cell>
          <cell r="B1332" t="str">
            <v>Vr-038-002 S/202.890 Donacion Mpal</v>
          </cell>
          <cell r="C1332">
            <v>142023</v>
          </cell>
          <cell r="G1332">
            <v>142023</v>
          </cell>
        </row>
        <row r="1333">
          <cell r="A1333" t="str">
            <v>1.2.3.1.1.1.59.100</v>
          </cell>
          <cell r="B1333" t="str">
            <v>Vr-038-003 S/218.910 Donacion Mpal</v>
          </cell>
          <cell r="C1333">
            <v>153237</v>
          </cell>
          <cell r="G1333">
            <v>153237</v>
          </cell>
        </row>
        <row r="1334">
          <cell r="A1334" t="str">
            <v>1.2.3.1.1.1.59.101</v>
          </cell>
          <cell r="B1334" t="str">
            <v>Vr-038-004 S/219.530 Donacion Mpal</v>
          </cell>
          <cell r="C1334">
            <v>153671</v>
          </cell>
          <cell r="G1334">
            <v>153671</v>
          </cell>
        </row>
        <row r="1335">
          <cell r="A1335" t="str">
            <v>1.2.3.1.1.1.59.102</v>
          </cell>
          <cell r="B1335" t="str">
            <v>Vr-038-005 S/209.340 Donacion Mpal</v>
          </cell>
          <cell r="C1335">
            <v>146538</v>
          </cell>
          <cell r="G1335">
            <v>146538</v>
          </cell>
        </row>
        <row r="1336">
          <cell r="A1336" t="str">
            <v>1.2.3.1.1.1.59.103</v>
          </cell>
          <cell r="B1336" t="str">
            <v>Vr-038-006 S/206.140 Donacion Mpal</v>
          </cell>
          <cell r="C1336">
            <v>144298</v>
          </cell>
          <cell r="G1336">
            <v>144298</v>
          </cell>
        </row>
        <row r="1337">
          <cell r="A1337" t="str">
            <v>1.2.3.1.1.1.59.104</v>
          </cell>
          <cell r="B1337" t="str">
            <v>Vr-038-007 S/213.030 Donacion Mpal</v>
          </cell>
          <cell r="C1337">
            <v>149121</v>
          </cell>
          <cell r="G1337">
            <v>149121</v>
          </cell>
        </row>
        <row r="1338">
          <cell r="A1338" t="str">
            <v>1.2.3.1.1.1.59.105</v>
          </cell>
          <cell r="B1338" t="str">
            <v>Vr-038-009 S/202.610 Donacion Mpal</v>
          </cell>
          <cell r="C1338">
            <v>141827</v>
          </cell>
          <cell r="G1338">
            <v>141827</v>
          </cell>
        </row>
        <row r="1339">
          <cell r="A1339" t="str">
            <v>1.2.3.1.1.1.59.106</v>
          </cell>
          <cell r="B1339" t="str">
            <v>Vr-038-010 S/203.040 Donacion Mpal</v>
          </cell>
          <cell r="C1339">
            <v>142128</v>
          </cell>
          <cell r="G1339">
            <v>142128</v>
          </cell>
        </row>
        <row r="1340">
          <cell r="A1340" t="str">
            <v>1.2.3.1.1.1.59.107</v>
          </cell>
          <cell r="B1340" t="str">
            <v>Vr-038-011 S/200.000 Donacion Mpal</v>
          </cell>
          <cell r="C1340">
            <v>140000</v>
          </cell>
          <cell r="G1340">
            <v>140000</v>
          </cell>
        </row>
        <row r="1341">
          <cell r="A1341" t="str">
            <v>1.2.3.1.1.1.59.108</v>
          </cell>
          <cell r="B1341" t="str">
            <v>Vr-038-012 S/200.000 Donacion Mpal</v>
          </cell>
          <cell r="C1341">
            <v>140000</v>
          </cell>
          <cell r="G1341">
            <v>140000</v>
          </cell>
        </row>
        <row r="1342">
          <cell r="A1342" t="str">
            <v>1.2.3.1.1.1.59.109</v>
          </cell>
          <cell r="B1342" t="str">
            <v>Vr-038-013 S/213.640 Donacion Mpal</v>
          </cell>
          <cell r="C1342">
            <v>149548</v>
          </cell>
          <cell r="G1342">
            <v>149548</v>
          </cell>
        </row>
        <row r="1343">
          <cell r="A1343" t="str">
            <v>1.2.3.1.1.1.59.110</v>
          </cell>
          <cell r="B1343" t="str">
            <v>Vr-041-015 S/284.250 Area Verde</v>
          </cell>
          <cell r="C1343">
            <v>198975</v>
          </cell>
          <cell r="G1343">
            <v>198975</v>
          </cell>
        </row>
        <row r="1344">
          <cell r="A1344" t="str">
            <v>1.2.3.1.1.1.59.111</v>
          </cell>
          <cell r="B1344" t="str">
            <v>Vr-041-031 S/201.100 Area Verde</v>
          </cell>
          <cell r="C1344">
            <v>140770</v>
          </cell>
          <cell r="G1344">
            <v>140770</v>
          </cell>
        </row>
        <row r="1345">
          <cell r="A1345" t="str">
            <v>1.2.3.1.1.1.59.112</v>
          </cell>
          <cell r="B1345" t="str">
            <v>Vr-046-048 S/208.830 Donacion Mpal</v>
          </cell>
          <cell r="C1345">
            <v>196581</v>
          </cell>
          <cell r="G1345">
            <v>196581</v>
          </cell>
        </row>
        <row r="1346">
          <cell r="A1346" t="str">
            <v>1.2.3.1.1.1.59.113</v>
          </cell>
          <cell r="B1346" t="str">
            <v>Vr-046-049 S/200.000 Donacion Mpal</v>
          </cell>
          <cell r="C1346">
            <v>140000</v>
          </cell>
          <cell r="G1346">
            <v>140000</v>
          </cell>
        </row>
        <row r="1347">
          <cell r="A1347" t="str">
            <v>1.2.3.1.1.1.59.114</v>
          </cell>
          <cell r="B1347" t="str">
            <v>Vr-046-050 S/209.810 Donacion Mpal</v>
          </cell>
          <cell r="C1347">
            <v>146867</v>
          </cell>
          <cell r="G1347">
            <v>146867</v>
          </cell>
        </row>
        <row r="1348">
          <cell r="A1348" t="str">
            <v>1.2.3.1.1.1.59.115</v>
          </cell>
          <cell r="B1348" t="str">
            <v>Vr-046-051 S/210.920 Donacion Mpal</v>
          </cell>
          <cell r="C1348">
            <v>147644</v>
          </cell>
          <cell r="G1348">
            <v>147644</v>
          </cell>
        </row>
        <row r="1349">
          <cell r="A1349" t="str">
            <v>1.2.3.1.1.1.59.116</v>
          </cell>
          <cell r="B1349" t="str">
            <v>Vr-046-052 S/206.410 Donacion Mpal</v>
          </cell>
          <cell r="C1349">
            <v>144487</v>
          </cell>
          <cell r="G1349">
            <v>144487</v>
          </cell>
        </row>
        <row r="1350">
          <cell r="A1350" t="str">
            <v>1.2.3.1.1.1.59.117</v>
          </cell>
          <cell r="B1350" t="str">
            <v>Vr-046-053 S/206.030 Donacion Mpal</v>
          </cell>
          <cell r="C1350">
            <v>144221</v>
          </cell>
          <cell r="G1350">
            <v>144221</v>
          </cell>
        </row>
        <row r="1351">
          <cell r="A1351" t="str">
            <v>1.2.3.1.1.1.59.118</v>
          </cell>
          <cell r="B1351" t="str">
            <v>Vr-046-054 S/212.990 Donacion Mpal</v>
          </cell>
          <cell r="C1351">
            <v>149093</v>
          </cell>
          <cell r="G1351">
            <v>149093</v>
          </cell>
        </row>
        <row r="1352">
          <cell r="A1352" t="str">
            <v>1.2.3.1.1.1.59.119</v>
          </cell>
          <cell r="B1352" t="str">
            <v>Vr-046-055 S/200.000 Donacion Mpal</v>
          </cell>
          <cell r="C1352">
            <v>140000</v>
          </cell>
          <cell r="G1352">
            <v>140000</v>
          </cell>
        </row>
        <row r="1353">
          <cell r="A1353" t="str">
            <v>1.2.3.1.1.1.59.120</v>
          </cell>
          <cell r="B1353" t="str">
            <v>Vr-046-056 S/200.000 Donacion Mpal</v>
          </cell>
          <cell r="C1353">
            <v>140000</v>
          </cell>
          <cell r="G1353">
            <v>140000</v>
          </cell>
        </row>
        <row r="1354">
          <cell r="A1354" t="str">
            <v>1.2.3.1.1.1.59.121</v>
          </cell>
          <cell r="B1354" t="str">
            <v>Vr-046-057 S/200.000 Donacion Mpal</v>
          </cell>
          <cell r="C1354">
            <v>140000</v>
          </cell>
          <cell r="G1354">
            <v>140000</v>
          </cell>
        </row>
        <row r="1355">
          <cell r="A1355" t="str">
            <v>1.2.3.1.1.1.59.122</v>
          </cell>
          <cell r="B1355" t="str">
            <v>Vr-046-058 S/200.000 Donacion Mpal</v>
          </cell>
          <cell r="C1355">
            <v>140000</v>
          </cell>
          <cell r="G1355">
            <v>140000</v>
          </cell>
        </row>
        <row r="1356">
          <cell r="A1356" t="str">
            <v>1.2.3.1.1.1.59.123</v>
          </cell>
          <cell r="B1356" t="str">
            <v>Vr-046-059 S/201.460 Donacion Mpal</v>
          </cell>
          <cell r="C1356">
            <v>141022</v>
          </cell>
          <cell r="G1356">
            <v>141022</v>
          </cell>
        </row>
        <row r="1357">
          <cell r="A1357" t="str">
            <v>1.2.3.1.1.1.59.124</v>
          </cell>
          <cell r="B1357" t="str">
            <v>Vr-046-060 S/289.770 Donacion Mpal</v>
          </cell>
          <cell r="C1357">
            <v>202839</v>
          </cell>
          <cell r="G1357">
            <v>202839</v>
          </cell>
        </row>
        <row r="1358">
          <cell r="A1358" t="str">
            <v>1.2.3.1.1.1.59.125</v>
          </cell>
          <cell r="B1358" t="str">
            <v>Vr-046-061 S/2,799.800 Area Verde</v>
          </cell>
          <cell r="C1358">
            <v>1959860</v>
          </cell>
          <cell r="G1358">
            <v>1959860</v>
          </cell>
        </row>
        <row r="1359">
          <cell r="A1359" t="str">
            <v>1.2.3.1.1.1.59.126</v>
          </cell>
          <cell r="B1359" t="str">
            <v>Vr-046-082 S/2,138.460 Area Verde</v>
          </cell>
          <cell r="C1359">
            <v>1496922</v>
          </cell>
          <cell r="G1359">
            <v>1496922</v>
          </cell>
        </row>
        <row r="1360">
          <cell r="A1360" t="str">
            <v>1.2.3.1.1.1.59.127</v>
          </cell>
          <cell r="B1360" t="str">
            <v>Vr-048-001 S/244.530 Area Verde</v>
          </cell>
          <cell r="C1360">
            <v>171171</v>
          </cell>
          <cell r="G1360">
            <v>171171</v>
          </cell>
        </row>
        <row r="1361">
          <cell r="A1361" t="str">
            <v>1.2.3.1.1.1.59.128</v>
          </cell>
          <cell r="B1361" t="str">
            <v>Vr-048-016 S/253.320 Area Verde</v>
          </cell>
          <cell r="C1361">
            <v>176624</v>
          </cell>
          <cell r="G1361">
            <v>176624</v>
          </cell>
        </row>
        <row r="1362">
          <cell r="A1362" t="str">
            <v>1.2.3.1.1.1.59.129</v>
          </cell>
          <cell r="B1362" t="str">
            <v>Vr-049-001 S/443.980 Area Verde</v>
          </cell>
          <cell r="C1362">
            <v>310786</v>
          </cell>
          <cell r="G1362">
            <v>310786</v>
          </cell>
        </row>
        <row r="1363">
          <cell r="A1363" t="str">
            <v>1.2.3.1.1.1.59.130</v>
          </cell>
          <cell r="B1363" t="str">
            <v>Vr-050-001 S/229.920 Area Verde</v>
          </cell>
          <cell r="C1363">
            <v>160944</v>
          </cell>
          <cell r="G1363">
            <v>160944</v>
          </cell>
        </row>
        <row r="1364">
          <cell r="A1364" t="str">
            <v>1.2.3.1.1.1.59.131</v>
          </cell>
          <cell r="B1364" t="str">
            <v>Vr-050-015 S/283.340 Area Verde</v>
          </cell>
          <cell r="C1364">
            <v>198338</v>
          </cell>
          <cell r="G1364">
            <v>198338</v>
          </cell>
        </row>
        <row r="1365">
          <cell r="A1365" t="str">
            <v>1.2.3.1.1.1.59.132</v>
          </cell>
          <cell r="B1365" t="str">
            <v>Vr-053-001 S/212.920 Area Verde</v>
          </cell>
          <cell r="C1365">
            <v>149044</v>
          </cell>
          <cell r="G1365">
            <v>149044</v>
          </cell>
        </row>
        <row r="1366">
          <cell r="A1366" t="str">
            <v>1.2.3.1.1.1.59.133</v>
          </cell>
          <cell r="B1366" t="str">
            <v>Vr-059-001 S/212.210 Area Verde</v>
          </cell>
          <cell r="C1366">
            <v>145747</v>
          </cell>
          <cell r="G1366">
            <v>145747</v>
          </cell>
        </row>
        <row r="1367">
          <cell r="A1367" t="str">
            <v>1.2.3.1.1.1.59.134</v>
          </cell>
          <cell r="B1367" t="str">
            <v>Vr-060-001 S/247.210 Area Verde</v>
          </cell>
          <cell r="C1367">
            <v>173313</v>
          </cell>
          <cell r="G1367">
            <v>173313</v>
          </cell>
        </row>
        <row r="1368">
          <cell r="A1368" t="str">
            <v>1.2.3.1.1.1.60</v>
          </cell>
          <cell r="B1368" t="str">
            <v>Fracc. Mar de Puerto Nuevo I</v>
          </cell>
          <cell r="E1368">
            <v>1689547</v>
          </cell>
          <cell r="G1368">
            <v>1689547</v>
          </cell>
        </row>
        <row r="1369">
          <cell r="A1369" t="str">
            <v>1.2.3.1.1.1.60.1</v>
          </cell>
          <cell r="B1369" t="str">
            <v>MP-621-009 Sup/200m2</v>
          </cell>
          <cell r="E1369">
            <v>1689547</v>
          </cell>
          <cell r="G1369">
            <v>1689547</v>
          </cell>
        </row>
        <row r="1370">
          <cell r="A1370" t="str">
            <v>1.2.3.3</v>
          </cell>
          <cell r="B1370" t="str">
            <v>Edificios</v>
          </cell>
          <cell r="C1370">
            <v>144926542.56</v>
          </cell>
          <cell r="G1370">
            <v>144926542.56</v>
          </cell>
        </row>
        <row r="1371">
          <cell r="A1371" t="str">
            <v>1.2.3.3.1</v>
          </cell>
          <cell r="B1371" t="str">
            <v>Edificios Publicos Recursos Propios</v>
          </cell>
          <cell r="C1371">
            <v>144926542.56</v>
          </cell>
          <cell r="G1371">
            <v>144926542.56</v>
          </cell>
        </row>
        <row r="1372">
          <cell r="A1372" t="str">
            <v>1.2.3.3.1.1</v>
          </cell>
          <cell r="B1372" t="str">
            <v>Edificios Publicos Recursos Propios Oficina Central</v>
          </cell>
          <cell r="C1372">
            <v>144926542.56</v>
          </cell>
          <cell r="G1372">
            <v>144926542.56</v>
          </cell>
        </row>
        <row r="1373">
          <cell r="A1373" t="str">
            <v>1.2.3.3.1.1.1</v>
          </cell>
          <cell r="B1373" t="str">
            <v>Edificios Publicos</v>
          </cell>
          <cell r="C1373">
            <v>22692692.379999999</v>
          </cell>
          <cell r="G1373">
            <v>22692692.379999999</v>
          </cell>
        </row>
        <row r="1374">
          <cell r="A1374" t="str">
            <v>1.2.3.3.1.1.2</v>
          </cell>
          <cell r="B1374" t="str">
            <v>Edificio Palacio Municipal</v>
          </cell>
          <cell r="C1374">
            <v>23199938.260000002</v>
          </cell>
          <cell r="G1374">
            <v>23199938.260000002</v>
          </cell>
        </row>
        <row r="1375">
          <cell r="A1375" t="str">
            <v>1.2.3.3.1.1.3</v>
          </cell>
          <cell r="B1375" t="str">
            <v>Zona Centro De Rosarito 1,200 Mts.</v>
          </cell>
          <cell r="C1375">
            <v>1560000</v>
          </cell>
          <cell r="G1375">
            <v>1560000</v>
          </cell>
        </row>
        <row r="1376">
          <cell r="A1376" t="str">
            <v>1.2.3.3.1.1.4</v>
          </cell>
          <cell r="B1376" t="str">
            <v>Zofemat Programa Playas Bien Limpias</v>
          </cell>
          <cell r="C1376">
            <v>303999.93</v>
          </cell>
          <cell r="G1376">
            <v>303999.93</v>
          </cell>
        </row>
        <row r="1377">
          <cell r="A1377" t="str">
            <v>1.2.3.3.1.1.5</v>
          </cell>
          <cell r="B1377" t="str">
            <v>Subdelegacion De Policia Et-005-001 (Terreno)</v>
          </cell>
          <cell r="C1377">
            <v>229180.79999999999</v>
          </cell>
          <cell r="G1377">
            <v>229180.79999999999</v>
          </cell>
        </row>
        <row r="1378">
          <cell r="A1378" t="str">
            <v>1.2.3.3.1.1.6</v>
          </cell>
          <cell r="B1378" t="str">
            <v>Casetas de Seguridad Publica (Rec. Subsemun 2012)</v>
          </cell>
          <cell r="C1378">
            <v>593698.43999999994</v>
          </cell>
          <cell r="G1378">
            <v>593698.43999999994</v>
          </cell>
        </row>
        <row r="1379">
          <cell r="A1379" t="str">
            <v>1.2.3.3.1.1.7</v>
          </cell>
          <cell r="B1379" t="str">
            <v>Casa de dia para el Adulto Mayor ( Habitat 2012 )</v>
          </cell>
          <cell r="C1379">
            <v>1071374.55</v>
          </cell>
          <cell r="G1379">
            <v>1071374.55</v>
          </cell>
        </row>
        <row r="1380">
          <cell r="A1380" t="str">
            <v>1.2.3.3.1.1.8</v>
          </cell>
          <cell r="B1380" t="str">
            <v>Unidad Deportiva Prof. Andres Luna Gimnasio A.R.</v>
          </cell>
          <cell r="C1380">
            <v>7676215.3099999996</v>
          </cell>
          <cell r="G1380">
            <v>7676215.3099999996</v>
          </cell>
        </row>
        <row r="1381">
          <cell r="A1381" t="str">
            <v>1.2.3.3.1.1.9</v>
          </cell>
          <cell r="B1381" t="str">
            <v>DISPENSARIO MEDICO  EN COL. CUMBRES DEL MAR PLAN L</v>
          </cell>
          <cell r="C1381">
            <v>2887039.84</v>
          </cell>
          <cell r="G1381">
            <v>2887039.84</v>
          </cell>
        </row>
        <row r="1382">
          <cell r="A1382" t="str">
            <v>1.2.3.3.1.1.10</v>
          </cell>
          <cell r="B1382" t="str">
            <v>Centro Tenistico de Alto Rendimiento Punta Azul AZ-053-088 (PRODEUR-CONADE-ROS-LO-802005996-N14-2013)</v>
          </cell>
          <cell r="C1382">
            <v>16798094.870000001</v>
          </cell>
          <cell r="G1382">
            <v>16798094.870000001</v>
          </cell>
        </row>
        <row r="1383">
          <cell r="A1383" t="str">
            <v>1.2.3.3.1.1.12</v>
          </cell>
          <cell r="B1383" t="str">
            <v>Construcción del Lienzo Charro del municipio de Playas de Rosarito Refrendo No. 10010126171, CONADE</v>
          </cell>
          <cell r="C1383">
            <v>20972723.379999999</v>
          </cell>
          <cell r="G1383">
            <v>20972723.379999999</v>
          </cell>
        </row>
        <row r="1384">
          <cell r="A1384" t="str">
            <v>1.2.3.3.1.1.13</v>
          </cell>
          <cell r="B1384" t="str">
            <v>Gimnasio Paralimpico (PRODEUR-CONADE-ROS-LO-802005996-N15-2013)</v>
          </cell>
          <cell r="C1384">
            <v>5499664.3200000003</v>
          </cell>
          <cell r="G1384">
            <v>5499664.3200000003</v>
          </cell>
        </row>
        <row r="1385">
          <cell r="A1385" t="str">
            <v>1.2.3.3.1.1.14</v>
          </cell>
          <cell r="B1385" t="str">
            <v>Unidad Deportiva Rosamar, Delegacion Plan Libertador (PRODEUR-CE-2014-ROS-LP-03)</v>
          </cell>
          <cell r="C1385">
            <v>3271240.5</v>
          </cell>
          <cell r="G1385">
            <v>3271240.5</v>
          </cell>
        </row>
        <row r="1386">
          <cell r="A1386" t="str">
            <v>1.2.3.3.1.1.15</v>
          </cell>
          <cell r="B1386" t="str">
            <v>Casa de la Cultura Abelardo L. Rodriguez (PRODEUR-FC-2014-ROS-IS-01)</v>
          </cell>
          <cell r="C1386">
            <v>978863.16</v>
          </cell>
          <cell r="G1386">
            <v>978863.16</v>
          </cell>
        </row>
        <row r="1387">
          <cell r="A1387" t="str">
            <v>1.2.3.3.1.1.16</v>
          </cell>
          <cell r="B1387" t="str">
            <v>Rehabilitacion del Gimnasio en Unidad Deportiva Lic. Ernesto Ruffo Appel (PRODEUR-ID-201-ROS-LP-01)</v>
          </cell>
          <cell r="C1387">
            <v>11365209.83</v>
          </cell>
          <cell r="G1387">
            <v>11365209.83</v>
          </cell>
        </row>
        <row r="1388">
          <cell r="A1388" t="str">
            <v>1.2.3.3.1.1.17</v>
          </cell>
          <cell r="B1388" t="str">
            <v>Unidad Deportiva Playa Santander (PRODEUR-ID-2014-ROS-IS-02)</v>
          </cell>
          <cell r="C1388">
            <v>1184945.8999999999</v>
          </cell>
          <cell r="G1388">
            <v>1184945.8999999999</v>
          </cell>
        </row>
        <row r="1389">
          <cell r="A1389" t="str">
            <v>1.2.3.3.1.1.18</v>
          </cell>
          <cell r="B1389" t="str">
            <v>Unidad Deportiva Profesor Andres Luna (PRODEUR-ID-2014-ROS-IS-03)</v>
          </cell>
          <cell r="C1389">
            <v>1419708.24</v>
          </cell>
          <cell r="G1389">
            <v>1419708.24</v>
          </cell>
        </row>
        <row r="1390">
          <cell r="A1390" t="str">
            <v>1.2.3.3.1.1.19</v>
          </cell>
          <cell r="B1390" t="str">
            <v>Unidad Deportiva Vista Marina de Playas de Rosarito B.C. (PRODEUR-ID-2014-ROS-IS-04)</v>
          </cell>
          <cell r="C1390">
            <v>3159745.25</v>
          </cell>
          <cell r="G1390">
            <v>3159745.25</v>
          </cell>
        </row>
        <row r="1391">
          <cell r="A1391" t="str">
            <v>1.2.3.3.1.1.20</v>
          </cell>
          <cell r="B1391" t="str">
            <v>Cancha de Usos Multiples de la Unidad Deportiva Villa Bonita (PRODEUR-ID-2014-ROS-IS-05)</v>
          </cell>
          <cell r="C1391">
            <v>2456121.88</v>
          </cell>
          <cell r="G1391">
            <v>2456121.88</v>
          </cell>
        </row>
        <row r="1392">
          <cell r="A1392" t="str">
            <v>1.2.3.3.1.1.21</v>
          </cell>
          <cell r="B1392" t="str">
            <v>Unidad Deportiva Enrique Bonilla, Col. Independencia (PRODEUR-CE-2014-ROS-LP-01)</v>
          </cell>
          <cell r="C1392">
            <v>1986225</v>
          </cell>
          <cell r="G1392">
            <v>1986225</v>
          </cell>
        </row>
        <row r="1393">
          <cell r="A1393" t="str">
            <v>1.2.3.3.1.1.22</v>
          </cell>
          <cell r="B1393" t="str">
            <v>Unidad Deportiva Emiliano Zapata, Col. Obrera Zona Centro (PRODEUR-CE-2014-ROS-LP-02)</v>
          </cell>
          <cell r="C1393">
            <v>2742040.72</v>
          </cell>
          <cell r="G1393">
            <v>2742040.72</v>
          </cell>
        </row>
        <row r="1394">
          <cell r="A1394" t="str">
            <v>1.2.3.3.1.1.23</v>
          </cell>
          <cell r="B1394" t="str">
            <v>Centro Comunitario Interactivo Joven (PRODEUR-R33-2014-ROS-AD-01)</v>
          </cell>
          <cell r="C1394">
            <v>1120076</v>
          </cell>
          <cell r="G1394">
            <v>1120076</v>
          </cell>
        </row>
        <row r="1395">
          <cell r="A1395" t="str">
            <v>1.2.3.3.1.1.24</v>
          </cell>
          <cell r="B1395" t="str">
            <v>Mejoramiento De Instalaciones De Seguridad Publica Sector Norte (PRODEUR-SUBSEMUN-2015ROS-LP-01)</v>
          </cell>
          <cell r="C1395">
            <v>2000000</v>
          </cell>
          <cell r="G1395">
            <v>2000000</v>
          </cell>
        </row>
        <row r="1396">
          <cell r="A1396" t="str">
            <v>1.2.3.3.1.1.25</v>
          </cell>
          <cell r="B1396" t="str">
            <v>Mejoramiento De Instalaciones De Seguridad Publica Delegacion Primo Tapia (PRODEUR-SUBSEMUN-2015-ROS-LP-02)</v>
          </cell>
          <cell r="C1396">
            <v>773430.69</v>
          </cell>
          <cell r="G1396">
            <v>773430.69</v>
          </cell>
        </row>
        <row r="1397">
          <cell r="A1397" t="str">
            <v>1.2.3.3.1.1.26</v>
          </cell>
          <cell r="B1397" t="str">
            <v>Centro Interactivo y de Atención para Personas con Discapacidad y Adultos Mayores.</v>
          </cell>
          <cell r="C1397">
            <v>1194830.06</v>
          </cell>
          <cell r="G1397">
            <v>1194830.06</v>
          </cell>
        </row>
        <row r="1398">
          <cell r="A1398" t="str">
            <v>1.2.3.3.1.1.27</v>
          </cell>
          <cell r="B1398" t="str">
            <v>Trotapista de asfalto y andador de concreto en Parque Conchita Cantu</v>
          </cell>
          <cell r="C1398">
            <v>316865.55</v>
          </cell>
          <cell r="G1398">
            <v>316865.55</v>
          </cell>
        </row>
        <row r="1399">
          <cell r="A1399" t="str">
            <v>1.2.3.3.1.1.28</v>
          </cell>
          <cell r="B1399" t="str">
            <v>Centro de Desarrollo Comunitario Tonatzin</v>
          </cell>
          <cell r="C1399">
            <v>1880416.91</v>
          </cell>
          <cell r="G1399">
            <v>1880416.91</v>
          </cell>
        </row>
        <row r="1400">
          <cell r="A1400" t="str">
            <v>1.2.3.3.1.1.29</v>
          </cell>
          <cell r="B1400" t="str">
            <v>Ampliacion de Desarrollo Comunitarios Angela Aleman</v>
          </cell>
          <cell r="C1400">
            <v>1542200.79</v>
          </cell>
          <cell r="G1400">
            <v>1542200.79</v>
          </cell>
        </row>
        <row r="1401">
          <cell r="A1401" t="str">
            <v>1.2.3.3.1.1.30</v>
          </cell>
          <cell r="B1401" t="str">
            <v>Unidad Deportiva Ampliación Plan Libertador</v>
          </cell>
          <cell r="C1401">
            <v>4050000</v>
          </cell>
          <cell r="G1401">
            <v>4050000</v>
          </cell>
        </row>
        <row r="1402">
          <cell r="A1402" t="str">
            <v>1.2.3.5</v>
          </cell>
          <cell r="B1402" t="str">
            <v>Construcciones en Proceso en Bienes de Dominio Público</v>
          </cell>
          <cell r="C1402">
            <v>48074583.920000002</v>
          </cell>
          <cell r="E1402">
            <v>4088224.96</v>
          </cell>
          <cell r="F1402">
            <v>16620193.060000001</v>
          </cell>
          <cell r="G1402">
            <v>35542615.82</v>
          </cell>
        </row>
        <row r="1403">
          <cell r="A1403" t="str">
            <v>1.2.3.5.1</v>
          </cell>
          <cell r="B1403" t="str">
            <v>Edificación Habitacional en Proceso</v>
          </cell>
          <cell r="C1403">
            <v>13247147.310000001</v>
          </cell>
          <cell r="E1403">
            <v>-22031.72</v>
          </cell>
          <cell r="F1403">
            <v>6915829.2699999996</v>
          </cell>
          <cell r="G1403">
            <v>6309286.3200000003</v>
          </cell>
        </row>
        <row r="1404">
          <cell r="A1404" t="str">
            <v>1.2.3.5.1.1</v>
          </cell>
          <cell r="B1404" t="str">
            <v>Edificación Habitacional en Proceso Oficina Central</v>
          </cell>
          <cell r="C1404">
            <v>13247147.310000001</v>
          </cell>
          <cell r="E1404">
            <v>-22031.72</v>
          </cell>
          <cell r="F1404">
            <v>6915829.2699999996</v>
          </cell>
          <cell r="G1404">
            <v>6309286.3200000003</v>
          </cell>
        </row>
        <row r="1405">
          <cell r="A1405" t="str">
            <v>1.2.3.5.2</v>
          </cell>
          <cell r="B1405" t="str">
            <v>Edificación No Habitacional en Proceso</v>
          </cell>
          <cell r="C1405">
            <v>5012027.29</v>
          </cell>
          <cell r="E1405">
            <v>1538699.63</v>
          </cell>
          <cell r="G1405">
            <v>6550726.9199999999</v>
          </cell>
        </row>
        <row r="1406">
          <cell r="A1406" t="str">
            <v>1.2.3.5.2.1</v>
          </cell>
          <cell r="B1406" t="str">
            <v>Edificación No Habitacional en Proceso Oficina Central</v>
          </cell>
          <cell r="C1406">
            <v>5012027.29</v>
          </cell>
          <cell r="E1406">
            <v>1538699.63</v>
          </cell>
          <cell r="G1406">
            <v>6550726.9199999999</v>
          </cell>
        </row>
        <row r="1407">
          <cell r="A1407" t="str">
            <v>1.2.3.5.2.1.1</v>
          </cell>
          <cell r="B1407" t="str">
            <v>Edificacion No habitacional en Proceso Aportacion Federal</v>
          </cell>
          <cell r="E1407">
            <v>498480.3</v>
          </cell>
          <cell r="G1407">
            <v>498480.3</v>
          </cell>
        </row>
        <row r="1408">
          <cell r="A1408" t="str">
            <v>1.2.3.5.2.1.2</v>
          </cell>
          <cell r="B1408" t="str">
            <v>Edificacion No habitacional en Proceso Recursos Propios</v>
          </cell>
          <cell r="C1408">
            <v>5012027.29</v>
          </cell>
          <cell r="E1408">
            <v>1040219.33</v>
          </cell>
          <cell r="G1408">
            <v>6052246.6200000001</v>
          </cell>
        </row>
        <row r="1409">
          <cell r="A1409" t="str">
            <v>1.2.3.5.3</v>
          </cell>
          <cell r="B1409" t="str">
            <v>Construcción de Obras para el Abastecimiento de Agua, Petroleo, Gas, Electricidad y Telecomunicaciones en Proceso</v>
          </cell>
          <cell r="C1409">
            <v>11168221.08</v>
          </cell>
          <cell r="F1409">
            <v>7665404.3899999997</v>
          </cell>
          <cell r="G1409">
            <v>3502816.69</v>
          </cell>
        </row>
        <row r="1410">
          <cell r="A1410" t="str">
            <v>1.2.3.5.3.1</v>
          </cell>
          <cell r="B1410" t="str">
            <v>Construcción de Obras para el Abastecimiento de Agua, Petroleo, Gas, Electricidad y Telecomunicaciones en Proceso Oficina Central</v>
          </cell>
          <cell r="C1410">
            <v>11168221.08</v>
          </cell>
          <cell r="F1410">
            <v>7665404.3899999997</v>
          </cell>
          <cell r="G1410">
            <v>3502816.69</v>
          </cell>
        </row>
        <row r="1411">
          <cell r="A1411" t="str">
            <v>1.2.3.5.4</v>
          </cell>
          <cell r="B1411" t="str">
            <v>Division de Terrenos y Contruccion de Obras de Urbanizacion en Proceso</v>
          </cell>
          <cell r="C1411">
            <v>998740.07</v>
          </cell>
          <cell r="F1411">
            <v>998740.07</v>
          </cell>
        </row>
        <row r="1412">
          <cell r="A1412" t="str">
            <v>1.2.3.5.4.1</v>
          </cell>
          <cell r="B1412" t="str">
            <v>Division de Terrenos y Contruccion de Obras de Urbanizacion en Proceso Oficina Central</v>
          </cell>
          <cell r="C1412">
            <v>998740.07</v>
          </cell>
          <cell r="F1412">
            <v>998740.07</v>
          </cell>
        </row>
        <row r="1413">
          <cell r="A1413" t="str">
            <v>1.2.3.5.4.1.1</v>
          </cell>
          <cell r="B1413" t="str">
            <v>Construcción de Gimnasio Paraolímpico  y Centro Tenistico.</v>
          </cell>
          <cell r="C1413">
            <v>998740.07</v>
          </cell>
          <cell r="F1413">
            <v>998740.07</v>
          </cell>
        </row>
        <row r="1414">
          <cell r="A1414" t="str">
            <v>1.2.3.5.5</v>
          </cell>
          <cell r="B1414" t="str">
            <v>Construcción de Vias de Comunicación en Proceso</v>
          </cell>
          <cell r="C1414">
            <v>16608226.539999999</v>
          </cell>
          <cell r="E1414">
            <v>2571559.35</v>
          </cell>
          <cell r="G1414">
            <v>19179785.890000001</v>
          </cell>
        </row>
        <row r="1415">
          <cell r="A1415" t="str">
            <v>1.2.3.5.5.1</v>
          </cell>
          <cell r="B1415" t="str">
            <v>Construcción de Vias de Comunicación en Proceso Oficina Central</v>
          </cell>
          <cell r="C1415">
            <v>16608226.539999999</v>
          </cell>
          <cell r="E1415">
            <v>2571559.35</v>
          </cell>
          <cell r="G1415">
            <v>19179785.890000001</v>
          </cell>
        </row>
        <row r="1416">
          <cell r="A1416" t="str">
            <v>1.2.3.5.5.1.2</v>
          </cell>
          <cell r="B1416" t="str">
            <v>Contruccion en Vias de Comunicacion en Procesos</v>
          </cell>
          <cell r="C1416">
            <v>16608226.539999999</v>
          </cell>
          <cell r="E1416">
            <v>2571559.35</v>
          </cell>
          <cell r="G1416">
            <v>19179785.890000001</v>
          </cell>
        </row>
        <row r="1417">
          <cell r="A1417" t="str">
            <v>1.2.3.5.9</v>
          </cell>
          <cell r="B1417" t="str">
            <v>Trabajos de Acabados en Edificaciones y Otros Trabajos Especializados en proceso</v>
          </cell>
          <cell r="C1417">
            <v>1040221.63</v>
          </cell>
          <cell r="E1417">
            <v>-2.2999999999999998</v>
          </cell>
          <cell r="F1417">
            <v>1040219.33</v>
          </cell>
        </row>
        <row r="1418">
          <cell r="A1418" t="str">
            <v>1.2.3.5.9.1</v>
          </cell>
          <cell r="B1418" t="str">
            <v>Trabajos de Acabados en Edificaciones y Otros Trabajos Especializados en proceso Oficina Central</v>
          </cell>
          <cell r="C1418">
            <v>1040221.63</v>
          </cell>
          <cell r="E1418">
            <v>-2.2999999999999998</v>
          </cell>
          <cell r="F1418">
            <v>1040219.33</v>
          </cell>
        </row>
        <row r="1419">
          <cell r="A1419" t="str">
            <v>1.2.3.6</v>
          </cell>
          <cell r="B1419" t="str">
            <v>Construcciones en Proceso en Bienes Propios</v>
          </cell>
          <cell r="C1419">
            <v>17789199.16</v>
          </cell>
          <cell r="E1419">
            <v>-9189.39</v>
          </cell>
          <cell r="F1419">
            <v>3780863.13</v>
          </cell>
          <cell r="G1419">
            <v>13999146.640000001</v>
          </cell>
        </row>
        <row r="1420">
          <cell r="A1420" t="str">
            <v>1.2.3.6.2</v>
          </cell>
          <cell r="B1420" t="str">
            <v>Edificación No Habitacional en Proceso</v>
          </cell>
          <cell r="C1420">
            <v>467323.92</v>
          </cell>
          <cell r="G1420">
            <v>467323.92</v>
          </cell>
        </row>
        <row r="1421">
          <cell r="A1421" t="str">
            <v>1.2.3.6.2.1</v>
          </cell>
          <cell r="B1421" t="str">
            <v>Edificación No Habitacional en Proceso Oficina Central</v>
          </cell>
          <cell r="C1421">
            <v>467323.92</v>
          </cell>
          <cell r="G1421">
            <v>467323.92</v>
          </cell>
        </row>
        <row r="1422">
          <cell r="A1422" t="str">
            <v>1.2.3.6.4</v>
          </cell>
          <cell r="B1422" t="str">
            <v>Division de Terrenos y Contruccion de Obras de Urbanizacion en Proceso</v>
          </cell>
          <cell r="C1422">
            <v>17321875.239999998</v>
          </cell>
          <cell r="E1422">
            <v>-9189.39</v>
          </cell>
          <cell r="F1422">
            <v>3780863.13</v>
          </cell>
          <cell r="G1422">
            <v>13531822.720000001</v>
          </cell>
        </row>
        <row r="1423">
          <cell r="A1423" t="str">
            <v>1.2.3.6.4.1</v>
          </cell>
          <cell r="B1423" t="str">
            <v>Division de Terrenos y Contruccion de Obras de Urbanizacion en Proceso Oficina Central</v>
          </cell>
          <cell r="C1423">
            <v>17321875.239999998</v>
          </cell>
          <cell r="E1423">
            <v>-9189.39</v>
          </cell>
          <cell r="F1423">
            <v>3780863.13</v>
          </cell>
          <cell r="G1423">
            <v>13531822.720000001</v>
          </cell>
        </row>
        <row r="1424">
          <cell r="A1424" t="str">
            <v>1.2.3.9</v>
          </cell>
          <cell r="B1424" t="str">
            <v>Otros Bienes Inmuebles</v>
          </cell>
          <cell r="C1424">
            <v>6409355.9299999997</v>
          </cell>
          <cell r="F1424">
            <v>1689547</v>
          </cell>
          <cell r="G1424">
            <v>4719808.93</v>
          </cell>
        </row>
        <row r="1425">
          <cell r="A1425" t="str">
            <v>1.2.3.9.9</v>
          </cell>
          <cell r="B1425" t="str">
            <v>Otros Bienes Inmuebles en proceso de regularización</v>
          </cell>
          <cell r="C1425">
            <v>6409355.9299999997</v>
          </cell>
          <cell r="F1425">
            <v>1689547</v>
          </cell>
          <cell r="G1425">
            <v>4719808.93</v>
          </cell>
        </row>
        <row r="1426">
          <cell r="A1426" t="str">
            <v>1.2.3.9.9.1</v>
          </cell>
          <cell r="B1426" t="str">
            <v>Otros Bienes Inmuebles en proceso de regularización Oficina Central</v>
          </cell>
          <cell r="C1426">
            <v>6409355.9299999997</v>
          </cell>
          <cell r="F1426">
            <v>1689547</v>
          </cell>
          <cell r="G1426">
            <v>4719808.93</v>
          </cell>
        </row>
        <row r="1427">
          <cell r="A1427" t="str">
            <v>1.2.3.9.9.1.1</v>
          </cell>
          <cell r="B1427" t="str">
            <v>Campo Real</v>
          </cell>
          <cell r="C1427">
            <v>1148400</v>
          </cell>
          <cell r="G1427">
            <v>1148400</v>
          </cell>
        </row>
        <row r="1428">
          <cell r="A1428" t="str">
            <v>1.2.3.9.9.1.2</v>
          </cell>
          <cell r="B1428" t="str">
            <v>Mar De Calafia</v>
          </cell>
          <cell r="C1428">
            <v>260424</v>
          </cell>
          <cell r="G1428">
            <v>260424</v>
          </cell>
        </row>
        <row r="1429">
          <cell r="A1429" t="str">
            <v>1.2.3.9.9.1.3</v>
          </cell>
          <cell r="B1429" t="str">
            <v>Mision de Mar II</v>
          </cell>
          <cell r="C1429">
            <v>1645903</v>
          </cell>
          <cell r="G1429">
            <v>1645903</v>
          </cell>
        </row>
        <row r="1430">
          <cell r="A1430" t="str">
            <v>1.2.3.9.9.1.4</v>
          </cell>
          <cell r="B1430" t="str">
            <v>Mar De Popotla</v>
          </cell>
          <cell r="C1430">
            <v>570871</v>
          </cell>
          <cell r="G1430">
            <v>570871</v>
          </cell>
        </row>
        <row r="1431">
          <cell r="A1431" t="str">
            <v>1.2.3.9.9.1.5</v>
          </cell>
          <cell r="B1431" t="str">
            <v>Terrazas del Mar</v>
          </cell>
          <cell r="C1431">
            <v>179295</v>
          </cell>
          <cell r="G1431">
            <v>179295</v>
          </cell>
        </row>
        <row r="1432">
          <cell r="A1432" t="str">
            <v>1.2.3.9.9.1.6</v>
          </cell>
          <cell r="B1432" t="str">
            <v>Ejido Mazatlan</v>
          </cell>
          <cell r="C1432">
            <v>914916</v>
          </cell>
          <cell r="G1432">
            <v>914916</v>
          </cell>
        </row>
        <row r="1433">
          <cell r="A1433" t="str">
            <v>1.2.3.9.9.1.8</v>
          </cell>
          <cell r="B1433" t="str">
            <v>Mar de Puerto Nuevo 1</v>
          </cell>
          <cell r="C1433">
            <v>1689546.93</v>
          </cell>
          <cell r="F1433">
            <v>1689547</v>
          </cell>
          <cell r="G1433">
            <v>-7.0000000000000007E-2</v>
          </cell>
        </row>
        <row r="1434">
          <cell r="A1434" t="str">
            <v>1.2.4</v>
          </cell>
          <cell r="B1434" t="str">
            <v>Bienes Muebles</v>
          </cell>
          <cell r="C1434">
            <v>183782350.13</v>
          </cell>
          <cell r="E1434">
            <v>27422517.41</v>
          </cell>
          <cell r="F1434">
            <v>21309259.699999999</v>
          </cell>
          <cell r="G1434">
            <v>189895607.84</v>
          </cell>
        </row>
        <row r="1435">
          <cell r="A1435" t="str">
            <v>1.2.4.1</v>
          </cell>
          <cell r="B1435" t="str">
            <v>Mobiliario y Equipo de Administración</v>
          </cell>
          <cell r="C1435">
            <v>23537899.719999999</v>
          </cell>
          <cell r="E1435">
            <v>1229692.7</v>
          </cell>
          <cell r="F1435">
            <v>5666150</v>
          </cell>
          <cell r="G1435">
            <v>19101442.420000002</v>
          </cell>
        </row>
        <row r="1436">
          <cell r="A1436" t="str">
            <v>1.2.4.1.1</v>
          </cell>
          <cell r="B1436" t="str">
            <v>Muebles De Oficina Y Estantería</v>
          </cell>
          <cell r="C1436">
            <v>6665859.0700000003</v>
          </cell>
          <cell r="F1436">
            <v>4235825</v>
          </cell>
          <cell r="G1436">
            <v>2430034.0699999998</v>
          </cell>
        </row>
        <row r="1437">
          <cell r="A1437" t="str">
            <v>1.2.4.1.2</v>
          </cell>
          <cell r="B1437" t="str">
            <v>Muebles, Excepto De Oficina Y Estantería</v>
          </cell>
          <cell r="C1437">
            <v>64897.5</v>
          </cell>
          <cell r="F1437">
            <v>20381</v>
          </cell>
          <cell r="G1437">
            <v>44516.5</v>
          </cell>
        </row>
        <row r="1438">
          <cell r="A1438" t="str">
            <v>1.2.4.1.3</v>
          </cell>
          <cell r="B1438" t="str">
            <v>Equipo De Cómputo Y De Tecnologías De La Información</v>
          </cell>
          <cell r="C1438">
            <v>16109071.109999999</v>
          </cell>
          <cell r="F1438">
            <v>1409944</v>
          </cell>
          <cell r="G1438">
            <v>14699127.109999999</v>
          </cell>
        </row>
        <row r="1439">
          <cell r="A1439" t="str">
            <v>1.2.4.1.9</v>
          </cell>
          <cell r="B1439" t="str">
            <v>Otros Mobiliarios Y Equipos De Administración</v>
          </cell>
          <cell r="C1439">
            <v>698072.04</v>
          </cell>
          <cell r="E1439">
            <v>1229692.7</v>
          </cell>
          <cell r="G1439">
            <v>1927764.74</v>
          </cell>
        </row>
        <row r="1440">
          <cell r="A1440" t="str">
            <v>1.2.4.2</v>
          </cell>
          <cell r="B1440" t="str">
            <v>Mobiliario y Equipo Educacional y Recreativo</v>
          </cell>
          <cell r="C1440">
            <v>5200878.45</v>
          </cell>
          <cell r="E1440">
            <v>229812</v>
          </cell>
          <cell r="F1440">
            <v>175690</v>
          </cell>
          <cell r="G1440">
            <v>5255000.45</v>
          </cell>
        </row>
        <row r="1441">
          <cell r="A1441" t="str">
            <v>1.2.4.2.1</v>
          </cell>
          <cell r="B1441" t="str">
            <v>Equipos Y Aparatos Audiovisuales</v>
          </cell>
          <cell r="C1441">
            <v>563046.68999999994</v>
          </cell>
          <cell r="E1441">
            <v>177853</v>
          </cell>
          <cell r="G1441">
            <v>740899.69</v>
          </cell>
        </row>
        <row r="1442">
          <cell r="A1442" t="str">
            <v>1.2.4.2.2</v>
          </cell>
          <cell r="B1442" t="str">
            <v>Aparatos Deportivos</v>
          </cell>
          <cell r="C1442">
            <v>2463002.38</v>
          </cell>
          <cell r="G1442">
            <v>2463002.38</v>
          </cell>
        </row>
        <row r="1443">
          <cell r="A1443" t="str">
            <v>1.2.4.2.3</v>
          </cell>
          <cell r="B1443" t="str">
            <v>Camaras Fotograficas Y De Video</v>
          </cell>
          <cell r="C1443">
            <v>1999139</v>
          </cell>
          <cell r="E1443">
            <v>51959</v>
          </cell>
          <cell r="G1443">
            <v>2051098</v>
          </cell>
        </row>
        <row r="1444">
          <cell r="A1444" t="str">
            <v>1.2.4.2.9</v>
          </cell>
          <cell r="B1444" t="str">
            <v>Otro Mobiliario Y Equipo Educacional Y Recreativo</v>
          </cell>
          <cell r="C1444">
            <v>175690.38</v>
          </cell>
          <cell r="F1444">
            <v>175690</v>
          </cell>
          <cell r="G1444">
            <v>0.38</v>
          </cell>
        </row>
        <row r="1445">
          <cell r="A1445" t="str">
            <v>1.2.4.3</v>
          </cell>
          <cell r="B1445" t="str">
            <v>Equipo e Instrumental Medico y de Laboratorio</v>
          </cell>
          <cell r="C1445">
            <v>115084.41</v>
          </cell>
          <cell r="E1445">
            <v>490127</v>
          </cell>
          <cell r="F1445">
            <v>14638</v>
          </cell>
          <cell r="G1445">
            <v>590573.41</v>
          </cell>
        </row>
        <row r="1446">
          <cell r="A1446" t="str">
            <v>1.2.4.3.1</v>
          </cell>
          <cell r="B1446" t="str">
            <v>Equipo Medico Y De Laboratorio</v>
          </cell>
          <cell r="C1446">
            <v>39637.89</v>
          </cell>
          <cell r="F1446">
            <v>14638</v>
          </cell>
          <cell r="G1446">
            <v>24999.89</v>
          </cell>
        </row>
        <row r="1447">
          <cell r="A1447" t="str">
            <v>1.2.4.3.2</v>
          </cell>
          <cell r="B1447" t="str">
            <v>Instrumental Medico Y De Laboratorio</v>
          </cell>
          <cell r="C1447">
            <v>75446.52</v>
          </cell>
          <cell r="E1447">
            <v>490127</v>
          </cell>
          <cell r="G1447">
            <v>565573.52</v>
          </cell>
        </row>
        <row r="1448">
          <cell r="A1448" t="str">
            <v>1.2.4.4</v>
          </cell>
          <cell r="B1448" t="str">
            <v>Equipo de Transporte</v>
          </cell>
          <cell r="C1448">
            <v>109762450.84</v>
          </cell>
          <cell r="E1448">
            <v>6731239.71</v>
          </cell>
          <cell r="F1448">
            <v>4445482</v>
          </cell>
          <cell r="G1448">
            <v>112048208.55</v>
          </cell>
        </row>
        <row r="1449">
          <cell r="A1449" t="str">
            <v>1.2.4.4.1</v>
          </cell>
          <cell r="B1449" t="str">
            <v>Automoviles y Equipos Terrestres</v>
          </cell>
          <cell r="C1449">
            <v>102937974.76000001</v>
          </cell>
          <cell r="E1449">
            <v>6695054.71</v>
          </cell>
          <cell r="F1449">
            <v>4445482</v>
          </cell>
          <cell r="G1449">
            <v>105187547.47</v>
          </cell>
        </row>
        <row r="1450">
          <cell r="A1450" t="str">
            <v>1.2.4.4.9</v>
          </cell>
          <cell r="B1450" t="str">
            <v>Otros equipos de Transporte</v>
          </cell>
          <cell r="C1450">
            <v>6824476.0800000001</v>
          </cell>
          <cell r="E1450">
            <v>36185</v>
          </cell>
          <cell r="G1450">
            <v>6860661.0800000001</v>
          </cell>
        </row>
        <row r="1451">
          <cell r="A1451" t="str">
            <v>1.2.4.5</v>
          </cell>
          <cell r="B1451" t="str">
            <v>Equipo de Defensa y Seguridad</v>
          </cell>
          <cell r="C1451">
            <v>4526685.37</v>
          </cell>
          <cell r="F1451">
            <v>980658</v>
          </cell>
          <cell r="G1451">
            <v>3546027.37</v>
          </cell>
        </row>
        <row r="1452">
          <cell r="A1452" t="str">
            <v>1.2.4.5.1</v>
          </cell>
          <cell r="B1452" t="str">
            <v>Equipo de Defensa y Seguridad</v>
          </cell>
          <cell r="C1452">
            <v>4526685.37</v>
          </cell>
          <cell r="F1452">
            <v>980658</v>
          </cell>
          <cell r="G1452">
            <v>3546027.37</v>
          </cell>
        </row>
        <row r="1453">
          <cell r="A1453" t="str">
            <v>1.2.4.6</v>
          </cell>
          <cell r="B1453" t="str">
            <v>Maquinaria, Otros Equipos y Herramientas</v>
          </cell>
          <cell r="C1453">
            <v>40489351.340000004</v>
          </cell>
          <cell r="E1453">
            <v>2046354</v>
          </cell>
          <cell r="F1453">
            <v>5412674</v>
          </cell>
          <cell r="G1453">
            <v>37123031.340000004</v>
          </cell>
        </row>
        <row r="1454">
          <cell r="A1454" t="str">
            <v>1.2.4.6.3</v>
          </cell>
          <cell r="B1454" t="str">
            <v>Maquinaria Y Equipo De Construccion</v>
          </cell>
          <cell r="C1454">
            <v>17398421.039999999</v>
          </cell>
          <cell r="F1454">
            <v>543632</v>
          </cell>
          <cell r="G1454">
            <v>16854789.039999999</v>
          </cell>
        </row>
        <row r="1455">
          <cell r="A1455" t="str">
            <v>1.2.4.6.4</v>
          </cell>
          <cell r="B1455" t="str">
            <v>Maquinaria Y Equipo De Aire Acondicionado</v>
          </cell>
          <cell r="C1455">
            <v>216003.18</v>
          </cell>
          <cell r="E1455">
            <v>28351</v>
          </cell>
          <cell r="G1455">
            <v>244354.18</v>
          </cell>
        </row>
        <row r="1456">
          <cell r="A1456" t="str">
            <v>1.2.4.6.5</v>
          </cell>
          <cell r="B1456" t="str">
            <v>Equipo De Comunicación Y Telecomunicacion</v>
          </cell>
          <cell r="C1456">
            <v>17427830.100000001</v>
          </cell>
          <cell r="F1456">
            <v>4869042</v>
          </cell>
          <cell r="G1456">
            <v>12558788.1</v>
          </cell>
        </row>
        <row r="1457">
          <cell r="A1457" t="str">
            <v>1.2.4.6.6</v>
          </cell>
          <cell r="B1457" t="str">
            <v>Eq. De Generacion Electrica, Aparatos Y Accesorios Electricos</v>
          </cell>
          <cell r="C1457">
            <v>644583.99</v>
          </cell>
          <cell r="E1457">
            <v>228863</v>
          </cell>
          <cell r="G1457">
            <v>873446.99</v>
          </cell>
        </row>
        <row r="1458">
          <cell r="A1458" t="str">
            <v>1.2.4.6.7</v>
          </cell>
          <cell r="B1458" t="str">
            <v>Herramientas Y Máquinas-Herramienta</v>
          </cell>
          <cell r="C1458">
            <v>2817931.38</v>
          </cell>
          <cell r="E1458">
            <v>859756</v>
          </cell>
          <cell r="G1458">
            <v>3677687.38</v>
          </cell>
        </row>
        <row r="1459">
          <cell r="A1459" t="str">
            <v>1.2.4.6.9</v>
          </cell>
          <cell r="B1459" t="str">
            <v>Otros Equipos</v>
          </cell>
          <cell r="C1459">
            <v>1984581.65</v>
          </cell>
          <cell r="E1459">
            <v>929384</v>
          </cell>
          <cell r="G1459">
            <v>2913965.65</v>
          </cell>
        </row>
        <row r="1460">
          <cell r="A1460" t="str">
            <v>1.2.4.7</v>
          </cell>
          <cell r="B1460" t="str">
            <v>Colecciones, Obras de Arte y Objetos Valiosos</v>
          </cell>
          <cell r="C1460">
            <v>150000</v>
          </cell>
          <cell r="G1460">
            <v>150000</v>
          </cell>
        </row>
        <row r="1461">
          <cell r="A1461" t="str">
            <v>1.2.4.7.3</v>
          </cell>
          <cell r="B1461" t="str">
            <v>Barco/Casco Ex-Arm Uribe</v>
          </cell>
          <cell r="C1461">
            <v>150000</v>
          </cell>
          <cell r="G1461">
            <v>150000</v>
          </cell>
        </row>
        <row r="1462">
          <cell r="A1462" t="str">
            <v>1.2.4.9</v>
          </cell>
          <cell r="B1462" t="str">
            <v>Otros Bienes Muebles</v>
          </cell>
          <cell r="E1462">
            <v>16695292</v>
          </cell>
          <cell r="F1462">
            <v>4613967.7</v>
          </cell>
          <cell r="G1462">
            <v>12081324.300000001</v>
          </cell>
        </row>
        <row r="1463">
          <cell r="A1463" t="str">
            <v>1.2.4.9.1</v>
          </cell>
          <cell r="B1463" t="str">
            <v>Mobiliario y Equipo de Administracion</v>
          </cell>
          <cell r="E1463">
            <v>5666150</v>
          </cell>
          <cell r="F1463">
            <v>1226275</v>
          </cell>
          <cell r="G1463">
            <v>4439875</v>
          </cell>
        </row>
        <row r="1464">
          <cell r="A1464" t="str">
            <v>1.2.4.9.1.1</v>
          </cell>
          <cell r="B1464" t="str">
            <v>Muebles de Oficina y Estanteria</v>
          </cell>
          <cell r="E1464">
            <v>4235825</v>
          </cell>
          <cell r="G1464">
            <v>4235825</v>
          </cell>
        </row>
        <row r="1465">
          <cell r="A1465" t="str">
            <v>1.2.4.9.1.2</v>
          </cell>
          <cell r="B1465" t="str">
            <v>Muebles, Excepto de Oficina y Estanteria</v>
          </cell>
          <cell r="E1465">
            <v>20381</v>
          </cell>
          <cell r="G1465">
            <v>20381</v>
          </cell>
        </row>
        <row r="1466">
          <cell r="A1466" t="str">
            <v>1.2.4.9.1.3</v>
          </cell>
          <cell r="B1466" t="str">
            <v>Equipo de Computo y e Tecnologia de la Informacion</v>
          </cell>
          <cell r="E1466">
            <v>1409944</v>
          </cell>
          <cell r="G1466">
            <v>1409944</v>
          </cell>
        </row>
        <row r="1467">
          <cell r="A1467" t="str">
            <v>1.2.4.9.1.9</v>
          </cell>
          <cell r="B1467" t="str">
            <v>Otros Mobiliarios y Equipos de Administracion</v>
          </cell>
          <cell r="F1467">
            <v>1226275</v>
          </cell>
          <cell r="G1467">
            <v>-1226275</v>
          </cell>
        </row>
        <row r="1468">
          <cell r="A1468" t="str">
            <v>1.2.4.9.2</v>
          </cell>
          <cell r="B1468" t="str">
            <v>Mobilirio y Equipo Educacional Y recreativo</v>
          </cell>
          <cell r="E1468">
            <v>175690</v>
          </cell>
          <cell r="F1468">
            <v>229812</v>
          </cell>
          <cell r="G1468">
            <v>-54122</v>
          </cell>
        </row>
        <row r="1469">
          <cell r="A1469" t="str">
            <v>1.2.4.9.2.1</v>
          </cell>
          <cell r="B1469" t="str">
            <v>Equipos y Aparatos Audiovisulaes</v>
          </cell>
          <cell r="F1469">
            <v>177853</v>
          </cell>
          <cell r="G1469">
            <v>-177853</v>
          </cell>
        </row>
        <row r="1470">
          <cell r="A1470" t="str">
            <v>1.2.4.9.2.3</v>
          </cell>
          <cell r="B1470" t="str">
            <v>Camaras Fotograficas y de Video</v>
          </cell>
          <cell r="F1470">
            <v>51959</v>
          </cell>
          <cell r="G1470">
            <v>-51959</v>
          </cell>
        </row>
        <row r="1471">
          <cell r="A1471" t="str">
            <v>1.2.4.9.2.9</v>
          </cell>
          <cell r="B1471" t="str">
            <v>Otro Mobiliario y Equipo Educacional y Recreativo</v>
          </cell>
          <cell r="E1471">
            <v>175690</v>
          </cell>
          <cell r="G1471">
            <v>175690</v>
          </cell>
        </row>
        <row r="1472">
          <cell r="A1472" t="str">
            <v>1.2.4.9.3</v>
          </cell>
          <cell r="B1472" t="str">
            <v>Equipo e Instrumental Medico y de Laboratorio</v>
          </cell>
          <cell r="E1472">
            <v>14638</v>
          </cell>
          <cell r="F1472">
            <v>490127</v>
          </cell>
          <cell r="G1472">
            <v>-475489</v>
          </cell>
        </row>
        <row r="1473">
          <cell r="A1473" t="str">
            <v>1.2.4.9.3.1</v>
          </cell>
          <cell r="B1473" t="str">
            <v>Equipo Medico y de Laboratorio</v>
          </cell>
          <cell r="E1473">
            <v>14638</v>
          </cell>
          <cell r="G1473">
            <v>14638</v>
          </cell>
        </row>
        <row r="1474">
          <cell r="A1474" t="str">
            <v>1.2.4.9.3.2</v>
          </cell>
          <cell r="B1474" t="str">
            <v>Instrumental Medico y de Laboratorio</v>
          </cell>
          <cell r="F1474">
            <v>490127</v>
          </cell>
          <cell r="G1474">
            <v>-490127</v>
          </cell>
        </row>
        <row r="1475">
          <cell r="A1475" t="str">
            <v>1.2.4.9.4</v>
          </cell>
          <cell r="B1475" t="str">
            <v>Equipo de Transporte</v>
          </cell>
          <cell r="E1475">
            <v>4445482</v>
          </cell>
          <cell r="F1475">
            <v>777409.7</v>
          </cell>
          <cell r="G1475">
            <v>3668072.3</v>
          </cell>
        </row>
        <row r="1476">
          <cell r="A1476" t="str">
            <v>1.2.4.9.4.1</v>
          </cell>
          <cell r="B1476" t="str">
            <v>Automoviles y Equipos Terrestres</v>
          </cell>
          <cell r="E1476">
            <v>4445482</v>
          </cell>
          <cell r="F1476">
            <v>741224.7</v>
          </cell>
          <cell r="G1476">
            <v>3704257.3</v>
          </cell>
        </row>
        <row r="1477">
          <cell r="A1477" t="str">
            <v>1.2.4.9.4.9</v>
          </cell>
          <cell r="B1477" t="str">
            <v>Otros Equipos de Transporte</v>
          </cell>
          <cell r="F1477">
            <v>36185</v>
          </cell>
          <cell r="G1477">
            <v>-36185</v>
          </cell>
        </row>
        <row r="1478">
          <cell r="A1478" t="str">
            <v>1.2.4.9.5</v>
          </cell>
          <cell r="B1478" t="str">
            <v>Equipo de Defensa y Seguridad</v>
          </cell>
          <cell r="E1478">
            <v>980658</v>
          </cell>
          <cell r="G1478">
            <v>980658</v>
          </cell>
        </row>
        <row r="1479">
          <cell r="A1479" t="str">
            <v>1.2.4.9.5.1</v>
          </cell>
          <cell r="B1479" t="str">
            <v>Equipo de Defensa y Seguridad</v>
          </cell>
          <cell r="E1479">
            <v>980658</v>
          </cell>
          <cell r="G1479">
            <v>980658</v>
          </cell>
        </row>
        <row r="1480">
          <cell r="A1480" t="str">
            <v>1.2.4.9.6</v>
          </cell>
          <cell r="B1480" t="str">
            <v>Maquinaria, Otros Equipos y Herramientas</v>
          </cell>
          <cell r="E1480">
            <v>5412674</v>
          </cell>
          <cell r="F1480">
            <v>1890344</v>
          </cell>
          <cell r="G1480">
            <v>3522330</v>
          </cell>
        </row>
        <row r="1481">
          <cell r="A1481" t="str">
            <v>1.2.4.9.6.3</v>
          </cell>
          <cell r="B1481" t="str">
            <v>Maquinaria y Equipo de Construccion</v>
          </cell>
          <cell r="E1481">
            <v>543632</v>
          </cell>
          <cell r="G1481">
            <v>543632</v>
          </cell>
        </row>
        <row r="1482">
          <cell r="A1482" t="str">
            <v>1.2.4.9.6.4</v>
          </cell>
          <cell r="B1482" t="str">
            <v>Maquinaria y Equipo de Aire Acondicionado</v>
          </cell>
          <cell r="F1482">
            <v>28351</v>
          </cell>
          <cell r="G1482">
            <v>-28351</v>
          </cell>
        </row>
        <row r="1483">
          <cell r="A1483" t="str">
            <v>1.2.4.9.6.5</v>
          </cell>
          <cell r="B1483" t="str">
            <v>Equipo de Comunicacion y Telecomunicacion</v>
          </cell>
          <cell r="E1483">
            <v>4869042</v>
          </cell>
          <cell r="G1483">
            <v>4869042</v>
          </cell>
        </row>
        <row r="1484">
          <cell r="A1484" t="str">
            <v>1.2.4.9.6.6</v>
          </cell>
          <cell r="B1484" t="str">
            <v>Eq. de Generacion Electrica, Aparatos y Accesorios Electricos</v>
          </cell>
          <cell r="F1484">
            <v>228863</v>
          </cell>
          <cell r="G1484">
            <v>-228863</v>
          </cell>
        </row>
        <row r="1485">
          <cell r="A1485" t="str">
            <v>1.2.4.9.6.7</v>
          </cell>
          <cell r="B1485" t="str">
            <v>Herramientas Y Maquinaria  Herramienta</v>
          </cell>
          <cell r="F1485">
            <v>703746</v>
          </cell>
          <cell r="G1485">
            <v>-703746</v>
          </cell>
        </row>
        <row r="1486">
          <cell r="A1486" t="str">
            <v>1.2.4.9.6.9</v>
          </cell>
          <cell r="B1486" t="str">
            <v>Otros Equipos</v>
          </cell>
          <cell r="F1486">
            <v>929384</v>
          </cell>
          <cell r="G1486">
            <v>-929384</v>
          </cell>
        </row>
        <row r="1487">
          <cell r="A1487" t="str">
            <v>1.2.5</v>
          </cell>
          <cell r="B1487" t="str">
            <v>Activos Intangibles</v>
          </cell>
          <cell r="C1487">
            <v>5750266.0899999999</v>
          </cell>
          <cell r="G1487">
            <v>5750266.0899999999</v>
          </cell>
        </row>
        <row r="1488">
          <cell r="A1488" t="str">
            <v>1.2.5.1</v>
          </cell>
          <cell r="B1488" t="str">
            <v>Software</v>
          </cell>
          <cell r="C1488">
            <v>339968.67</v>
          </cell>
          <cell r="G1488">
            <v>339968.67</v>
          </cell>
        </row>
        <row r="1489">
          <cell r="A1489" t="str">
            <v>1.2.5.1.1</v>
          </cell>
          <cell r="B1489" t="str">
            <v>Software varios</v>
          </cell>
          <cell r="C1489">
            <v>339968.67</v>
          </cell>
          <cell r="G1489">
            <v>339968.67</v>
          </cell>
        </row>
        <row r="1490">
          <cell r="A1490" t="str">
            <v>1.2.5.4</v>
          </cell>
          <cell r="B1490" t="str">
            <v>Licencias</v>
          </cell>
          <cell r="C1490">
            <v>5410297.4199999999</v>
          </cell>
          <cell r="G1490">
            <v>5410297.4199999999</v>
          </cell>
        </row>
        <row r="1491">
          <cell r="A1491" t="str">
            <v>1.2.5.4.1</v>
          </cell>
          <cell r="B1491" t="str">
            <v>Licencias Informaticas e Intelectuales</v>
          </cell>
          <cell r="C1491">
            <v>5410297.4199999999</v>
          </cell>
          <cell r="G1491">
            <v>5410297.4199999999</v>
          </cell>
        </row>
        <row r="1492">
          <cell r="A1492">
            <v>2</v>
          </cell>
          <cell r="B1492" t="str">
            <v>Pasivo</v>
          </cell>
          <cell r="D1492">
            <v>241985942.59999999</v>
          </cell>
          <cell r="E1492">
            <v>144437506.44999999</v>
          </cell>
          <cell r="F1492">
            <v>173476057.78999999</v>
          </cell>
          <cell r="H1492">
            <v>271024493.94</v>
          </cell>
        </row>
        <row r="1493">
          <cell r="A1493">
            <v>2.1</v>
          </cell>
          <cell r="B1493" t="str">
            <v>Pasivo Circulante</v>
          </cell>
          <cell r="D1493">
            <v>30616044.559999999</v>
          </cell>
          <cell r="E1493">
            <v>141263884.88999999</v>
          </cell>
          <cell r="F1493">
            <v>184684212.65000001</v>
          </cell>
          <cell r="H1493">
            <v>74036372.319999993</v>
          </cell>
        </row>
        <row r="1494">
          <cell r="A1494" t="str">
            <v>2.1.1</v>
          </cell>
          <cell r="B1494" t="str">
            <v>Cuentas por Pagar a Corto Plazo</v>
          </cell>
          <cell r="D1494">
            <v>25378194.640000001</v>
          </cell>
          <cell r="E1494">
            <v>95393130.260000005</v>
          </cell>
          <cell r="F1494">
            <v>107659907.25</v>
          </cell>
          <cell r="H1494">
            <v>37644971.630000003</v>
          </cell>
        </row>
        <row r="1495">
          <cell r="A1495" t="str">
            <v>2.1.1.1</v>
          </cell>
          <cell r="B1495" t="str">
            <v>Servicios Personales por Pagar a Corto Plazo</v>
          </cell>
          <cell r="D1495">
            <v>1791513.12</v>
          </cell>
          <cell r="E1495">
            <v>46001203.579999998</v>
          </cell>
          <cell r="F1495">
            <v>45856425.25</v>
          </cell>
          <cell r="H1495">
            <v>1646734.79</v>
          </cell>
        </row>
        <row r="1496">
          <cell r="A1496" t="str">
            <v>2.1.1.1.1</v>
          </cell>
          <cell r="B1496" t="str">
            <v>Remuneración por Pagar al Personal de Carácter Permanente a CP</v>
          </cell>
          <cell r="D1496">
            <v>1527518.75</v>
          </cell>
          <cell r="E1496">
            <v>45789636.729999997</v>
          </cell>
          <cell r="F1496">
            <v>45789638.399999999</v>
          </cell>
          <cell r="H1496">
            <v>1527520.42</v>
          </cell>
        </row>
        <row r="1497">
          <cell r="A1497" t="str">
            <v>2.1.1.1.1.1</v>
          </cell>
          <cell r="B1497" t="str">
            <v>Remuneración por Pagar al Personal de Carácter Permanente a CP Oficina Central</v>
          </cell>
          <cell r="D1497">
            <v>1527518.75</v>
          </cell>
          <cell r="E1497">
            <v>45789636.729999997</v>
          </cell>
          <cell r="F1497">
            <v>45789638.399999999</v>
          </cell>
          <cell r="H1497">
            <v>1527520.42</v>
          </cell>
        </row>
        <row r="1498">
          <cell r="A1498" t="str">
            <v>2.1.1.1.1.1.1</v>
          </cell>
          <cell r="B1498" t="str">
            <v>Provision Finiquitos Confianza</v>
          </cell>
          <cell r="D1498">
            <v>55035.5</v>
          </cell>
          <cell r="H1498">
            <v>55035.5</v>
          </cell>
        </row>
        <row r="1499">
          <cell r="A1499" t="str">
            <v>2.1.1.1.1.1.3</v>
          </cell>
          <cell r="B1499" t="str">
            <v>Sueldos X Pagar Confianza</v>
          </cell>
          <cell r="D1499">
            <v>544604.81999999995</v>
          </cell>
          <cell r="H1499">
            <v>544604.81999999995</v>
          </cell>
        </row>
        <row r="1500">
          <cell r="A1500" t="str">
            <v>2.1.1.1.1.1.4</v>
          </cell>
          <cell r="B1500" t="str">
            <v>Sueldos X Pagar Base</v>
          </cell>
          <cell r="D1500">
            <v>508858.14</v>
          </cell>
          <cell r="H1500">
            <v>508858.14</v>
          </cell>
        </row>
        <row r="1501">
          <cell r="A1501" t="str">
            <v>2.1.1.1.1.1.5</v>
          </cell>
          <cell r="B1501" t="str">
            <v>Peña Huerta Ismael Horacio</v>
          </cell>
          <cell r="D1501">
            <v>2000</v>
          </cell>
          <cell r="H1501">
            <v>2000</v>
          </cell>
        </row>
        <row r="1502">
          <cell r="A1502" t="str">
            <v>2.1.1.1.1.1.6</v>
          </cell>
          <cell r="B1502" t="str">
            <v>Provision Finiquitos Lista de Raya</v>
          </cell>
          <cell r="D1502">
            <v>13131.39</v>
          </cell>
          <cell r="H1502">
            <v>13131.39</v>
          </cell>
        </row>
        <row r="1503">
          <cell r="A1503" t="str">
            <v>2.1.1.1.1.1.6.029</v>
          </cell>
          <cell r="B1503" t="str">
            <v>Zamudio  Garcia  Maria Trinidad</v>
          </cell>
          <cell r="D1503">
            <v>8321.7099999999991</v>
          </cell>
          <cell r="H1503">
            <v>8321.7099999999991</v>
          </cell>
        </row>
        <row r="1504">
          <cell r="A1504" t="str">
            <v>2.1.1.1.1.1.6.042</v>
          </cell>
          <cell r="B1504" t="str">
            <v>Marce Aguilar Edgar Abraham</v>
          </cell>
          <cell r="D1504">
            <v>4809.68</v>
          </cell>
          <cell r="H1504">
            <v>4809.68</v>
          </cell>
        </row>
        <row r="1505">
          <cell r="A1505" t="str">
            <v>2.1.1.1.1.1.7</v>
          </cell>
          <cell r="B1505" t="str">
            <v>Provisión Finiquitos Confianza OK.</v>
          </cell>
          <cell r="D1505">
            <v>363613.08</v>
          </cell>
          <cell r="H1505">
            <v>363613.08</v>
          </cell>
        </row>
        <row r="1506">
          <cell r="A1506" t="str">
            <v>2.1.1.1.1.1.7.002</v>
          </cell>
          <cell r="B1506" t="str">
            <v>Gonzalez Casillas Aaron</v>
          </cell>
          <cell r="D1506">
            <v>4418.18</v>
          </cell>
          <cell r="H1506">
            <v>4418.18</v>
          </cell>
        </row>
        <row r="1507">
          <cell r="A1507" t="str">
            <v>2.1.1.1.1.1.7.003</v>
          </cell>
          <cell r="B1507" t="str">
            <v>Esparza Lopez Jose  Juan</v>
          </cell>
          <cell r="D1507">
            <v>4966.82</v>
          </cell>
          <cell r="H1507">
            <v>4966.82</v>
          </cell>
        </row>
        <row r="1508">
          <cell r="A1508" t="str">
            <v>2.1.1.1.1.1.7.005</v>
          </cell>
          <cell r="B1508" t="str">
            <v>Delgado Aguirre Maria Susana</v>
          </cell>
          <cell r="D1508">
            <v>6807.12</v>
          </cell>
          <cell r="H1508">
            <v>6807.12</v>
          </cell>
        </row>
        <row r="1509">
          <cell r="A1509" t="str">
            <v>2.1.1.1.1.1.7.006</v>
          </cell>
          <cell r="B1509" t="str">
            <v>Grijalva Galdeana Jesus Manuel</v>
          </cell>
          <cell r="D1509">
            <v>42827.48</v>
          </cell>
          <cell r="H1509">
            <v>42827.48</v>
          </cell>
        </row>
        <row r="1510">
          <cell r="A1510" t="str">
            <v>2.1.1.1.1.1.7.008</v>
          </cell>
          <cell r="B1510" t="str">
            <v>Alvarez Dorado Blanca Nieves</v>
          </cell>
          <cell r="D1510">
            <v>28726.42</v>
          </cell>
          <cell r="H1510">
            <v>28726.42</v>
          </cell>
        </row>
        <row r="1511">
          <cell r="A1511" t="str">
            <v>2.1.1.1.1.1.7.009</v>
          </cell>
          <cell r="B1511" t="str">
            <v>Peñaloza Valencia Jose Miguel</v>
          </cell>
          <cell r="D1511">
            <v>11051.1</v>
          </cell>
          <cell r="H1511">
            <v>11051.1</v>
          </cell>
        </row>
        <row r="1512">
          <cell r="A1512" t="str">
            <v>2.1.1.1.1.1.7.012</v>
          </cell>
          <cell r="B1512" t="str">
            <v>Ayala Cortez Martha Patricia</v>
          </cell>
          <cell r="D1512">
            <v>72340.72</v>
          </cell>
          <cell r="H1512">
            <v>72340.72</v>
          </cell>
        </row>
        <row r="1513">
          <cell r="A1513" t="str">
            <v>2.1.1.1.1.1.7.013</v>
          </cell>
          <cell r="B1513" t="str">
            <v>Iturrios Marquez Kathia Danira</v>
          </cell>
          <cell r="D1513">
            <v>95750.44</v>
          </cell>
          <cell r="H1513">
            <v>95750.44</v>
          </cell>
        </row>
        <row r="1514">
          <cell r="A1514" t="str">
            <v>2.1.1.1.1.1.7.014</v>
          </cell>
          <cell r="B1514" t="str">
            <v>Avila Guerrero Noe</v>
          </cell>
          <cell r="D1514">
            <v>45316.71</v>
          </cell>
          <cell r="H1514">
            <v>45316.71</v>
          </cell>
        </row>
        <row r="1515">
          <cell r="A1515" t="str">
            <v>2.1.1.1.1.1.7.015</v>
          </cell>
          <cell r="B1515" t="str">
            <v>Duron Higuera Ernesto</v>
          </cell>
          <cell r="D1515">
            <v>19475</v>
          </cell>
          <cell r="H1515">
            <v>19475</v>
          </cell>
        </row>
        <row r="1516">
          <cell r="A1516" t="str">
            <v>2.1.1.1.1.1.7.021</v>
          </cell>
          <cell r="B1516" t="str">
            <v>Gomez Ramirez Teresa Cinthia</v>
          </cell>
          <cell r="D1516">
            <v>31933.09</v>
          </cell>
          <cell r="H1516">
            <v>31933.09</v>
          </cell>
        </row>
        <row r="1517">
          <cell r="A1517" t="str">
            <v>2.1.1.1.1.1.11</v>
          </cell>
          <cell r="B1517" t="str">
            <v>Sueldo por pagar (Homologacion Policia Activa)</v>
          </cell>
          <cell r="D1517">
            <v>41728.89</v>
          </cell>
          <cell r="E1517">
            <v>602265.81999999995</v>
          </cell>
          <cell r="F1517">
            <v>602265.81999999995</v>
          </cell>
          <cell r="H1517">
            <v>41728.89</v>
          </cell>
        </row>
        <row r="1518">
          <cell r="A1518" t="str">
            <v>2.1.1.1.1.1.12</v>
          </cell>
          <cell r="B1518" t="str">
            <v>Sueldos X Pagar Personal Permanente</v>
          </cell>
          <cell r="D1518">
            <v>-1453.07</v>
          </cell>
          <cell r="E1518">
            <v>45187370.909999996</v>
          </cell>
          <cell r="F1518">
            <v>45187372.579999998</v>
          </cell>
          <cell r="H1518">
            <v>-1451.4</v>
          </cell>
        </row>
        <row r="1519">
          <cell r="A1519" t="str">
            <v>2.1.1.1.2</v>
          </cell>
          <cell r="B1519" t="str">
            <v>Remuneraciones por Pagar al Personal de Carácter Transitorio a CP</v>
          </cell>
          <cell r="D1519">
            <v>263489.78000000003</v>
          </cell>
          <cell r="E1519">
            <v>211566.85</v>
          </cell>
          <cell r="F1519">
            <v>66786.850000000006</v>
          </cell>
          <cell r="H1519">
            <v>118709.78</v>
          </cell>
        </row>
        <row r="1520">
          <cell r="A1520" t="str">
            <v>2.1.1.1.2.1</v>
          </cell>
          <cell r="B1520" t="str">
            <v>Remuneraciones por Pagar al Personal de Carácter Transitorio a CP Oficina Central</v>
          </cell>
          <cell r="D1520">
            <v>263489.78000000003</v>
          </cell>
          <cell r="E1520">
            <v>211566.85</v>
          </cell>
          <cell r="F1520">
            <v>66786.850000000006</v>
          </cell>
          <cell r="H1520">
            <v>118709.78</v>
          </cell>
        </row>
        <row r="1521">
          <cell r="A1521" t="str">
            <v>2.1.1.1.2.1.1</v>
          </cell>
          <cell r="B1521" t="str">
            <v>Provisiones De Finiquitos (Contrato)</v>
          </cell>
          <cell r="D1521">
            <v>105951.23</v>
          </cell>
          <cell r="H1521">
            <v>105951.23</v>
          </cell>
        </row>
        <row r="1522">
          <cell r="A1522" t="str">
            <v>2.1.1.1.2.1.4</v>
          </cell>
          <cell r="B1522" t="str">
            <v>Sueldos por Pagar Asimilados a Salarios</v>
          </cell>
          <cell r="D1522">
            <v>157538.54999999999</v>
          </cell>
          <cell r="E1522">
            <v>211566.85</v>
          </cell>
          <cell r="F1522">
            <v>66786.850000000006</v>
          </cell>
          <cell r="H1522">
            <v>12758.55</v>
          </cell>
        </row>
        <row r="1523">
          <cell r="A1523" t="str">
            <v>2.1.1.1.9</v>
          </cell>
          <cell r="B1523" t="str">
            <v>Otras Prestaciones Sociales y Económicas por Pagar a CP</v>
          </cell>
          <cell r="D1523">
            <v>504.59</v>
          </cell>
          <cell r="H1523">
            <v>504.59</v>
          </cell>
        </row>
        <row r="1524">
          <cell r="A1524" t="str">
            <v>2.1.1.1.9.1</v>
          </cell>
          <cell r="B1524" t="str">
            <v>Otras Prestaciones Sociales y Económicas por Pagar a CP Oficina Central</v>
          </cell>
          <cell r="D1524">
            <v>504.59</v>
          </cell>
          <cell r="H1524">
            <v>504.59</v>
          </cell>
        </row>
        <row r="1525">
          <cell r="A1525" t="str">
            <v>2.1.1.2</v>
          </cell>
          <cell r="B1525" t="str">
            <v>Proveedores por pagar a Corto Plazo</v>
          </cell>
          <cell r="D1525">
            <v>1360911.4</v>
          </cell>
          <cell r="E1525">
            <v>21593058.920000002</v>
          </cell>
          <cell r="F1525">
            <v>35619350.659999996</v>
          </cell>
          <cell r="H1525">
            <v>15387203.140000001</v>
          </cell>
        </row>
        <row r="1526">
          <cell r="A1526" t="str">
            <v>2.1.1.2.1</v>
          </cell>
          <cell r="B1526" t="str">
            <v>Proveedores por  Adquisición de Bienes y Contratación de Servicios</v>
          </cell>
          <cell r="D1526">
            <v>1305695.92</v>
          </cell>
          <cell r="E1526">
            <v>21537843.440000001</v>
          </cell>
          <cell r="F1526">
            <v>35619350.659999996</v>
          </cell>
          <cell r="H1526">
            <v>15387203.140000001</v>
          </cell>
        </row>
        <row r="1527">
          <cell r="A1527" t="str">
            <v>2.1.1.2.1.1</v>
          </cell>
          <cell r="B1527" t="str">
            <v>Proveedores por  Adquisición de Bienes y Contratación de Servicios Oficina Central</v>
          </cell>
          <cell r="D1527">
            <v>1305695.92</v>
          </cell>
          <cell r="E1527">
            <v>21537843.440000001</v>
          </cell>
          <cell r="F1527">
            <v>35619350.659999996</v>
          </cell>
          <cell r="H1527">
            <v>15387203.140000001</v>
          </cell>
        </row>
        <row r="1528">
          <cell r="A1528" t="str">
            <v>2.1.1.2.1.1.3</v>
          </cell>
          <cell r="B1528" t="str">
            <v>Herrada Ozuna Jose Salomon</v>
          </cell>
          <cell r="D1528">
            <v>15184.8</v>
          </cell>
          <cell r="F1528">
            <v>8361</v>
          </cell>
          <cell r="H1528">
            <v>23545.8</v>
          </cell>
        </row>
        <row r="1529">
          <cell r="A1529" t="str">
            <v>2.1.1.2.1.1.10</v>
          </cell>
          <cell r="B1529" t="str">
            <v>Cardenas Diaz Francisco</v>
          </cell>
          <cell r="F1529">
            <v>5175</v>
          </cell>
          <cell r="H1529">
            <v>5175</v>
          </cell>
        </row>
        <row r="1530">
          <cell r="A1530" t="str">
            <v>2.1.1.2.1.1.19</v>
          </cell>
          <cell r="B1530" t="str">
            <v>Noble Sanchez Eduardo</v>
          </cell>
          <cell r="E1530">
            <v>2430</v>
          </cell>
          <cell r="F1530">
            <v>2430</v>
          </cell>
        </row>
        <row r="1531">
          <cell r="A1531" t="str">
            <v>2.1.1.2.1.1.37</v>
          </cell>
          <cell r="B1531" t="str">
            <v>Sandoval Lopez Heberto</v>
          </cell>
          <cell r="F1531">
            <v>28395.56</v>
          </cell>
          <cell r="H1531">
            <v>28395.56</v>
          </cell>
        </row>
        <row r="1532">
          <cell r="A1532" t="str">
            <v>2.1.1.2.1.1.47</v>
          </cell>
          <cell r="B1532" t="str">
            <v>Editorial Playas De Rosarito S.A. De C.V.</v>
          </cell>
          <cell r="D1532">
            <v>1320.9</v>
          </cell>
          <cell r="E1532">
            <v>6756.03</v>
          </cell>
          <cell r="F1532">
            <v>29122.07</v>
          </cell>
          <cell r="H1532">
            <v>23686.94</v>
          </cell>
        </row>
        <row r="1533">
          <cell r="A1533" t="str">
            <v>2.1.1.2.1.1.51</v>
          </cell>
          <cell r="B1533" t="str">
            <v>Colin Arroyo Adolfo</v>
          </cell>
          <cell r="D1533">
            <v>754.9</v>
          </cell>
          <cell r="H1533">
            <v>754.9</v>
          </cell>
        </row>
        <row r="1534">
          <cell r="A1534" t="str">
            <v>2.1.1.2.1.1.53</v>
          </cell>
          <cell r="B1534" t="str">
            <v>Salceda Garcia Moises</v>
          </cell>
          <cell r="D1534">
            <v>213149.65</v>
          </cell>
          <cell r="E1534">
            <v>142122.45000000001</v>
          </cell>
          <cell r="F1534">
            <v>124598.14</v>
          </cell>
          <cell r="H1534">
            <v>195625.34</v>
          </cell>
        </row>
        <row r="1535">
          <cell r="A1535" t="str">
            <v>2.1.1.2.1.1.55</v>
          </cell>
          <cell r="B1535" t="str">
            <v>Soporte F1 S. De R.L. De C.V.</v>
          </cell>
          <cell r="D1535">
            <v>342307.6</v>
          </cell>
          <cell r="H1535">
            <v>342307.6</v>
          </cell>
        </row>
        <row r="1536">
          <cell r="A1536" t="str">
            <v>2.1.1.2.1.1.60</v>
          </cell>
          <cell r="B1536" t="str">
            <v>Mayoreo De Refacciones Tijuana S.A. De C.V</v>
          </cell>
          <cell r="D1536">
            <v>46327.19</v>
          </cell>
          <cell r="E1536">
            <v>37311.769999999997</v>
          </cell>
          <cell r="F1536">
            <v>60143.74</v>
          </cell>
          <cell r="H1536">
            <v>69159.16</v>
          </cell>
        </row>
        <row r="1537">
          <cell r="A1537" t="str">
            <v>2.1.1.2.1.1.62</v>
          </cell>
          <cell r="B1537" t="str">
            <v>Ramirez Robles Claudia Karina</v>
          </cell>
          <cell r="D1537">
            <v>8218.01</v>
          </cell>
          <cell r="E1537">
            <v>5950.01</v>
          </cell>
          <cell r="F1537">
            <v>167701.32</v>
          </cell>
          <cell r="H1537">
            <v>169969.32</v>
          </cell>
        </row>
        <row r="1538">
          <cell r="A1538" t="str">
            <v>2.1.1.2.1.1.63</v>
          </cell>
          <cell r="B1538" t="str">
            <v>Impresos Y Papeleria Ocaña S. de R.L. de C.V.</v>
          </cell>
          <cell r="D1538">
            <v>21075.65</v>
          </cell>
          <cell r="E1538">
            <v>25077.48</v>
          </cell>
          <cell r="F1538">
            <v>5219.7299999999996</v>
          </cell>
          <cell r="H1538">
            <v>1217.9000000000001</v>
          </cell>
        </row>
        <row r="1539">
          <cell r="A1539" t="str">
            <v>2.1.1.2.1.1.67</v>
          </cell>
          <cell r="B1539" t="str">
            <v>Tecnicentro Royal S.A. De C.V.</v>
          </cell>
          <cell r="D1539">
            <v>28360.880000000001</v>
          </cell>
          <cell r="E1539">
            <v>35340.92</v>
          </cell>
          <cell r="F1539">
            <v>114327.76</v>
          </cell>
          <cell r="H1539">
            <v>107347.72</v>
          </cell>
        </row>
        <row r="1540">
          <cell r="A1540" t="str">
            <v>2.1.1.2.1.1.72</v>
          </cell>
          <cell r="B1540" t="str">
            <v>Elevadores Ev Internacional S.A. De C.V.</v>
          </cell>
          <cell r="E1540">
            <v>3654</v>
          </cell>
          <cell r="F1540">
            <v>22380.48</v>
          </cell>
          <cell r="H1540">
            <v>18726.48</v>
          </cell>
        </row>
        <row r="1541">
          <cell r="A1541" t="str">
            <v>2.1.1.2.1.1.74</v>
          </cell>
          <cell r="B1541" t="str">
            <v>Instituto Nefrologico De Tijuana S.A. De C.V.</v>
          </cell>
          <cell r="D1541">
            <v>87170.559999999998</v>
          </cell>
          <cell r="H1541">
            <v>87170.559999999998</v>
          </cell>
        </row>
        <row r="1542">
          <cell r="A1542" t="str">
            <v>2.1.1.2.1.1.75</v>
          </cell>
          <cell r="B1542" t="str">
            <v>Canal De Noticias De Rosarito S.A. De C.V.</v>
          </cell>
          <cell r="F1542">
            <v>58000</v>
          </cell>
          <cell r="H1542">
            <v>58000</v>
          </cell>
        </row>
        <row r="1543">
          <cell r="A1543" t="str">
            <v>2.1.1.2.1.1.76</v>
          </cell>
          <cell r="B1543" t="str">
            <v>Diagnostico X Imagen S.A. De C.V.</v>
          </cell>
          <cell r="E1543">
            <v>25542</v>
          </cell>
          <cell r="F1543">
            <v>51948</v>
          </cell>
          <cell r="H1543">
            <v>26406</v>
          </cell>
        </row>
        <row r="1544">
          <cell r="A1544" t="str">
            <v>2.1.1.2.1.1.77</v>
          </cell>
          <cell r="B1544" t="str">
            <v>Recolectora De Desechos Y Residuos King Kong S.A. de C.V.</v>
          </cell>
          <cell r="D1544">
            <v>30026.92</v>
          </cell>
          <cell r="E1544">
            <v>4786752.18</v>
          </cell>
          <cell r="F1544">
            <v>8137078.79</v>
          </cell>
          <cell r="H1544">
            <v>3380353.53</v>
          </cell>
        </row>
        <row r="1545">
          <cell r="A1545" t="str">
            <v>2.1.1.2.1.1.78</v>
          </cell>
          <cell r="B1545" t="str">
            <v>Farmacias Modernas De Tijuana S.A. De C.V.</v>
          </cell>
          <cell r="D1545">
            <v>790.84</v>
          </cell>
          <cell r="H1545">
            <v>790.84</v>
          </cell>
        </row>
        <row r="1546">
          <cell r="A1546" t="str">
            <v>2.1.1.2.1.1.80</v>
          </cell>
          <cell r="B1546" t="str">
            <v>Baja Medix S.A. De C.V.</v>
          </cell>
          <cell r="D1546">
            <v>83853.45</v>
          </cell>
          <cell r="H1546">
            <v>83853.45</v>
          </cell>
        </row>
        <row r="1547">
          <cell r="A1547" t="str">
            <v>2.1.1.2.1.1.82</v>
          </cell>
          <cell r="B1547" t="str">
            <v>Califarma De Baja California S.A.P.I. De C.V.</v>
          </cell>
          <cell r="D1547">
            <v>75391.62</v>
          </cell>
          <cell r="H1547">
            <v>75391.62</v>
          </cell>
        </row>
        <row r="1548">
          <cell r="A1548" t="str">
            <v>2.1.1.2.1.1.84</v>
          </cell>
          <cell r="B1548" t="str">
            <v>Nevarez Machado Maria Aurelia</v>
          </cell>
          <cell r="D1548">
            <v>83077.649999999994</v>
          </cell>
          <cell r="E1548">
            <v>82134</v>
          </cell>
          <cell r="F1548">
            <v>5832</v>
          </cell>
          <cell r="H1548">
            <v>6775.65</v>
          </cell>
        </row>
        <row r="1549">
          <cell r="A1549" t="str">
            <v>2.1.1.2.1.1.85</v>
          </cell>
          <cell r="B1549" t="str">
            <v>Mayoral Hernandez Sergio</v>
          </cell>
          <cell r="D1549">
            <v>4440.1000000000004</v>
          </cell>
          <cell r="E1549">
            <v>1566</v>
          </cell>
          <cell r="F1549">
            <v>5238</v>
          </cell>
          <cell r="H1549">
            <v>8112.1</v>
          </cell>
        </row>
        <row r="1550">
          <cell r="A1550" t="str">
            <v>2.1.1.2.1.1.90</v>
          </cell>
          <cell r="B1550" t="str">
            <v>Impresora Y Editorial S.A. De C.V.</v>
          </cell>
          <cell r="D1550">
            <v>92440.960000000006</v>
          </cell>
          <cell r="H1550">
            <v>92440.960000000006</v>
          </cell>
        </row>
        <row r="1551">
          <cell r="A1551" t="str">
            <v>2.1.1.2.1.1.103</v>
          </cell>
          <cell r="B1551" t="str">
            <v>Juarez Reyes Patricia</v>
          </cell>
          <cell r="D1551">
            <v>24600</v>
          </cell>
          <cell r="E1551">
            <v>19829.52</v>
          </cell>
          <cell r="F1551">
            <v>26484.11</v>
          </cell>
          <cell r="H1551">
            <v>31254.59</v>
          </cell>
        </row>
        <row r="1552">
          <cell r="A1552" t="str">
            <v>2.1.1.2.1.1.105</v>
          </cell>
          <cell r="B1552" t="str">
            <v>Muñoz Flores Sergio</v>
          </cell>
          <cell r="D1552">
            <v>24348.400000000001</v>
          </cell>
          <cell r="E1552">
            <v>24348.400000000001</v>
          </cell>
          <cell r="F1552">
            <v>20769.8</v>
          </cell>
          <cell r="H1552">
            <v>20769.8</v>
          </cell>
        </row>
        <row r="1553">
          <cell r="A1553" t="str">
            <v>2.1.1.2.1.1.112</v>
          </cell>
          <cell r="B1553" t="str">
            <v>Iga De Tijuana S.A. De C.V.</v>
          </cell>
          <cell r="D1553">
            <v>18406</v>
          </cell>
          <cell r="E1553">
            <v>18306</v>
          </cell>
          <cell r="H1553">
            <v>100</v>
          </cell>
        </row>
        <row r="1554">
          <cell r="A1554" t="str">
            <v>2.1.1.2.1.1.115</v>
          </cell>
          <cell r="B1554" t="str">
            <v>Laboratorio Gamboa S.A.</v>
          </cell>
          <cell r="D1554">
            <v>25294.13</v>
          </cell>
          <cell r="E1554">
            <v>1982.4</v>
          </cell>
          <cell r="F1554">
            <v>1982.4</v>
          </cell>
          <cell r="H1554">
            <v>25294.13</v>
          </cell>
        </row>
        <row r="1555">
          <cell r="A1555" t="str">
            <v>2.1.1.2.1.1.130</v>
          </cell>
          <cell r="B1555" t="str">
            <v>Sanitarios De Tijuana S. De R.L. De C.V.</v>
          </cell>
          <cell r="D1555">
            <v>3359.44</v>
          </cell>
          <cell r="H1555">
            <v>3359.44</v>
          </cell>
        </row>
        <row r="1556">
          <cell r="A1556" t="str">
            <v>2.1.1.2.1.1.135</v>
          </cell>
          <cell r="B1556" t="str">
            <v>Hernandez Crisanto Irene</v>
          </cell>
          <cell r="D1556">
            <v>40885.19</v>
          </cell>
          <cell r="E1556">
            <v>22162.77</v>
          </cell>
          <cell r="F1556">
            <v>40417.01</v>
          </cell>
          <cell r="H1556">
            <v>59139.43</v>
          </cell>
        </row>
        <row r="1557">
          <cell r="A1557" t="str">
            <v>2.1.1.2.1.1.142</v>
          </cell>
          <cell r="B1557" t="str">
            <v>Unitel Comunicaciones S.A. De C.V.</v>
          </cell>
          <cell r="D1557">
            <v>1776</v>
          </cell>
          <cell r="H1557">
            <v>1776</v>
          </cell>
        </row>
        <row r="1558">
          <cell r="A1558" t="str">
            <v>2.1.1.2.1.1.164</v>
          </cell>
          <cell r="B1558" t="str">
            <v>Army Uniformes S.A. de C.V.</v>
          </cell>
          <cell r="F1558">
            <v>10702.16</v>
          </cell>
          <cell r="H1558">
            <v>10702.16</v>
          </cell>
        </row>
        <row r="1559">
          <cell r="A1559" t="str">
            <v>2.1.1.2.1.1.182</v>
          </cell>
          <cell r="B1559" t="str">
            <v>Antonio Azuara Alvarez</v>
          </cell>
          <cell r="D1559">
            <v>0.01</v>
          </cell>
          <cell r="E1559">
            <v>40600</v>
          </cell>
          <cell r="F1559">
            <v>40600</v>
          </cell>
          <cell r="H1559">
            <v>0.01</v>
          </cell>
        </row>
        <row r="1560">
          <cell r="A1560" t="str">
            <v>2.1.1.2.1.1.183</v>
          </cell>
          <cell r="B1560" t="str">
            <v>Maria del Carmen Cabañas Medina</v>
          </cell>
          <cell r="E1560">
            <v>23200</v>
          </cell>
          <cell r="F1560">
            <v>23200</v>
          </cell>
        </row>
        <row r="1561">
          <cell r="A1561" t="str">
            <v>2.1.1.2.1.1.187</v>
          </cell>
          <cell r="B1561" t="str">
            <v>Carlos Martinez Lopez</v>
          </cell>
          <cell r="D1561">
            <v>15000</v>
          </cell>
          <cell r="E1561">
            <v>99100</v>
          </cell>
          <cell r="F1561">
            <v>84100</v>
          </cell>
        </row>
        <row r="1562">
          <cell r="A1562" t="str">
            <v>2.1.1.2.1.1.193</v>
          </cell>
          <cell r="B1562" t="str">
            <v>Andrade Alvarado Raul Alfredo</v>
          </cell>
          <cell r="D1562">
            <v>64699.22</v>
          </cell>
          <cell r="E1562">
            <v>54362.26</v>
          </cell>
          <cell r="F1562">
            <v>65475.03</v>
          </cell>
          <cell r="H1562">
            <v>75811.990000000005</v>
          </cell>
        </row>
        <row r="1563">
          <cell r="A1563" t="str">
            <v>2.1.1.2.1.1.195</v>
          </cell>
          <cell r="B1563" t="str">
            <v>Dental Zamora S.C.</v>
          </cell>
          <cell r="D1563">
            <v>51975</v>
          </cell>
          <cell r="H1563">
            <v>51975</v>
          </cell>
        </row>
        <row r="1564">
          <cell r="A1564" t="str">
            <v>2.1.1.2.1.1.197</v>
          </cell>
          <cell r="B1564" t="str">
            <v>Zazueta Osorio Angelica Paola</v>
          </cell>
          <cell r="F1564">
            <v>8782.0400000000009</v>
          </cell>
          <cell r="H1564">
            <v>8782.0400000000009</v>
          </cell>
        </row>
        <row r="1565">
          <cell r="A1565" t="str">
            <v>2.1.1.2.1.1.217</v>
          </cell>
          <cell r="B1565" t="str">
            <v>Perales Acevedo Elias</v>
          </cell>
          <cell r="D1565">
            <v>855</v>
          </cell>
          <cell r="H1565">
            <v>855</v>
          </cell>
        </row>
        <row r="1566">
          <cell r="A1566" t="str">
            <v>2.1.1.2.1.1.228</v>
          </cell>
          <cell r="B1566" t="str">
            <v>Ornelas Guzmán Raul</v>
          </cell>
          <cell r="D1566">
            <v>3465</v>
          </cell>
          <cell r="H1566">
            <v>3465</v>
          </cell>
        </row>
        <row r="1567">
          <cell r="A1567" t="str">
            <v>2.1.1.2.1.1.248</v>
          </cell>
          <cell r="B1567" t="str">
            <v>Comision Estatal De Servicios Publicos De Tijuana</v>
          </cell>
          <cell r="D1567">
            <v>626626.80000000005</v>
          </cell>
          <cell r="E1567">
            <v>713794.55</v>
          </cell>
          <cell r="F1567">
            <v>690279.86</v>
          </cell>
          <cell r="H1567">
            <v>603112.11</v>
          </cell>
        </row>
        <row r="1568">
          <cell r="A1568" t="str">
            <v>2.1.1.2.1.1.290</v>
          </cell>
          <cell r="B1568" t="str">
            <v>Carpas y Equipos Tijuana S. de R.L. de C.V.</v>
          </cell>
          <cell r="E1568">
            <v>98280</v>
          </cell>
          <cell r="F1568">
            <v>98280</v>
          </cell>
        </row>
        <row r="1569">
          <cell r="A1569" t="str">
            <v>2.1.1.2.1.1.300</v>
          </cell>
          <cell r="B1569" t="str">
            <v>Seguros Atlas S.A.</v>
          </cell>
          <cell r="D1569">
            <v>17061.23</v>
          </cell>
          <cell r="H1569">
            <v>17061.23</v>
          </cell>
        </row>
        <row r="1570">
          <cell r="A1570" t="str">
            <v>2.1.1.2.1.1.313</v>
          </cell>
          <cell r="B1570" t="str">
            <v>IM NETWORKS S DE R.L DE C.V</v>
          </cell>
          <cell r="D1570">
            <v>38326.5</v>
          </cell>
          <cell r="F1570">
            <v>38325</v>
          </cell>
          <cell r="H1570">
            <v>76651.5</v>
          </cell>
        </row>
        <row r="1571">
          <cell r="A1571" t="str">
            <v>2.1.1.2.1.1.314</v>
          </cell>
          <cell r="B1571" t="str">
            <v>Radiomovil Dipsa S.A. de C.V.</v>
          </cell>
          <cell r="E1571">
            <v>1768</v>
          </cell>
          <cell r="F1571">
            <v>1768</v>
          </cell>
        </row>
        <row r="1572">
          <cell r="A1572" t="str">
            <v>2.1.1.2.1.1.318</v>
          </cell>
          <cell r="B1572" t="str">
            <v>Durazo Bazua Luis Armando</v>
          </cell>
          <cell r="F1572">
            <v>17590.5</v>
          </cell>
          <cell r="H1572">
            <v>17590.5</v>
          </cell>
        </row>
        <row r="1573">
          <cell r="A1573" t="str">
            <v>2.1.1.2.1.1.332</v>
          </cell>
          <cell r="B1573" t="str">
            <v>Secretaria de Hacienda y Credito Publico</v>
          </cell>
          <cell r="E1573">
            <v>679884</v>
          </cell>
          <cell r="F1573">
            <v>679884</v>
          </cell>
        </row>
        <row r="1574">
          <cell r="A1574" t="str">
            <v>2.1.1.2.1.1.346</v>
          </cell>
          <cell r="B1574" t="str">
            <v>Acabados y Pinturas Calette S.A. De C.V.</v>
          </cell>
          <cell r="D1574">
            <v>12052.8</v>
          </cell>
          <cell r="E1574">
            <v>19963.8</v>
          </cell>
          <cell r="F1574">
            <v>255955.68</v>
          </cell>
          <cell r="H1574">
            <v>248044.68</v>
          </cell>
        </row>
        <row r="1575">
          <cell r="A1575" t="str">
            <v>2.1.1.2.1.1.351</v>
          </cell>
          <cell r="B1575" t="str">
            <v>Santoyo Morales Jose Luis</v>
          </cell>
          <cell r="D1575">
            <v>4710</v>
          </cell>
          <cell r="F1575">
            <v>19149.39</v>
          </cell>
          <cell r="H1575">
            <v>23859.39</v>
          </cell>
        </row>
        <row r="1576">
          <cell r="A1576" t="str">
            <v>2.1.1.2.1.1.352</v>
          </cell>
          <cell r="B1576" t="str">
            <v>Comercializadora Minden S. de R.L. de C.V.</v>
          </cell>
          <cell r="D1576">
            <v>0.01</v>
          </cell>
          <cell r="H1576">
            <v>0.01</v>
          </cell>
        </row>
        <row r="1577">
          <cell r="A1577" t="str">
            <v>2.1.1.2.1.1.355</v>
          </cell>
          <cell r="B1577" t="str">
            <v>General de Seguros S.A.B.</v>
          </cell>
          <cell r="E1577">
            <v>37054.44</v>
          </cell>
          <cell r="F1577">
            <v>37054.44</v>
          </cell>
        </row>
        <row r="1578">
          <cell r="A1578" t="str">
            <v>2.1.1.2.1.1.365</v>
          </cell>
          <cell r="B1578" t="str">
            <v>Militares Calderon S.A. De C.V.</v>
          </cell>
          <cell r="D1578">
            <v>3967.2</v>
          </cell>
          <cell r="H1578">
            <v>3967.2</v>
          </cell>
        </row>
        <row r="1579">
          <cell r="A1579" t="str">
            <v>2.1.1.2.1.1.369</v>
          </cell>
          <cell r="B1579" t="str">
            <v>Excel Distribuidora S. de R.L. De C.V.</v>
          </cell>
          <cell r="D1579">
            <v>9100.2000000000007</v>
          </cell>
          <cell r="H1579">
            <v>9100.2000000000007</v>
          </cell>
        </row>
        <row r="1580">
          <cell r="A1580" t="str">
            <v>2.1.1.2.1.1.390</v>
          </cell>
          <cell r="B1580" t="str">
            <v>Gonzalez Gonzalez Mauricio</v>
          </cell>
          <cell r="D1580">
            <v>701.2</v>
          </cell>
          <cell r="E1580">
            <v>6058.8</v>
          </cell>
          <cell r="F1580">
            <v>6058.8</v>
          </cell>
          <cell r="H1580">
            <v>701.2</v>
          </cell>
        </row>
        <row r="1581">
          <cell r="A1581" t="str">
            <v>2.1.1.2.1.1.408</v>
          </cell>
          <cell r="B1581" t="str">
            <v>Gonzalez Sanchez Juan Carlos</v>
          </cell>
          <cell r="F1581">
            <v>18403.2</v>
          </cell>
          <cell r="H1581">
            <v>18403.2</v>
          </cell>
        </row>
        <row r="1582">
          <cell r="A1582" t="str">
            <v>2.1.1.2.1.1.413</v>
          </cell>
          <cell r="B1582" t="str">
            <v>Pulido Saavedra Jose Andres</v>
          </cell>
          <cell r="D1582">
            <v>27413.88</v>
          </cell>
          <cell r="H1582">
            <v>27413.88</v>
          </cell>
        </row>
        <row r="1583">
          <cell r="A1583" t="str">
            <v>2.1.1.2.1.1.415</v>
          </cell>
          <cell r="B1583" t="str">
            <v>Cias Periodisticas del Sol del Pacifico S.A. de C.V.</v>
          </cell>
          <cell r="D1583">
            <v>5564.8</v>
          </cell>
          <cell r="H1583">
            <v>5564.8</v>
          </cell>
        </row>
        <row r="1584">
          <cell r="A1584" t="str">
            <v>2.1.1.2.1.1.421</v>
          </cell>
          <cell r="B1584" t="str">
            <v>Vidal Torres Yadira Estela</v>
          </cell>
          <cell r="D1584">
            <v>3834</v>
          </cell>
          <cell r="E1584">
            <v>4633.2</v>
          </cell>
          <cell r="F1584">
            <v>2289.6</v>
          </cell>
          <cell r="H1584">
            <v>1490.4</v>
          </cell>
        </row>
        <row r="1585">
          <cell r="A1585" t="str">
            <v>2.1.1.2.1.1.424</v>
          </cell>
          <cell r="B1585" t="str">
            <v>Los Remos Constructora S. de R.L. de C.V.</v>
          </cell>
          <cell r="D1585">
            <v>66136.95</v>
          </cell>
          <cell r="E1585">
            <v>66136.95</v>
          </cell>
        </row>
        <row r="1586">
          <cell r="A1586" t="str">
            <v>2.1.1.2.1.1.435</v>
          </cell>
          <cell r="B1586" t="str">
            <v>Huerta Suarez Hector Javier</v>
          </cell>
          <cell r="D1586">
            <v>2080.91</v>
          </cell>
          <cell r="H1586">
            <v>2080.91</v>
          </cell>
        </row>
        <row r="1587">
          <cell r="A1587" t="str">
            <v>2.1.1.2.1.1.439</v>
          </cell>
          <cell r="B1587" t="str">
            <v>Ochoop S.A. de C.V.</v>
          </cell>
          <cell r="D1587">
            <v>76058.3</v>
          </cell>
          <cell r="H1587">
            <v>76058.3</v>
          </cell>
        </row>
        <row r="1588">
          <cell r="A1588" t="str">
            <v>2.1.1.2.1.1.445</v>
          </cell>
          <cell r="B1588" t="str">
            <v>Soluciones Viales S.A. de C.V.</v>
          </cell>
          <cell r="D1588">
            <v>0.08</v>
          </cell>
          <cell r="H1588">
            <v>0.08</v>
          </cell>
        </row>
        <row r="1589">
          <cell r="A1589" t="str">
            <v>2.1.1.2.1.1.449</v>
          </cell>
          <cell r="B1589" t="str">
            <v>Soluciones en Redes Digitales S. de R.L. de C.V.</v>
          </cell>
          <cell r="D1589">
            <v>11542</v>
          </cell>
          <cell r="F1589">
            <v>3417.7</v>
          </cell>
          <cell r="H1589">
            <v>14959.7</v>
          </cell>
        </row>
        <row r="1590">
          <cell r="A1590" t="str">
            <v>2.1.1.2.1.1.461</v>
          </cell>
          <cell r="B1590" t="str">
            <v>Santana Ramirez Jose Luis</v>
          </cell>
          <cell r="D1590">
            <v>-452.5</v>
          </cell>
          <cell r="E1590">
            <v>13927.5</v>
          </cell>
          <cell r="F1590">
            <v>26707.5</v>
          </cell>
          <cell r="H1590">
            <v>12327.5</v>
          </cell>
        </row>
        <row r="1591">
          <cell r="A1591" t="str">
            <v>2.1.1.2.1.1.475</v>
          </cell>
          <cell r="B1591" t="str">
            <v>Equipos y Servicios Industriales De Tijuana S.A. de C.V.</v>
          </cell>
          <cell r="D1591">
            <v>61884</v>
          </cell>
          <cell r="E1591">
            <v>73980</v>
          </cell>
          <cell r="F1591">
            <v>43737.84</v>
          </cell>
          <cell r="H1591">
            <v>31641.84</v>
          </cell>
        </row>
        <row r="1592">
          <cell r="A1592" t="str">
            <v>2.1.1.2.1.1.495</v>
          </cell>
          <cell r="B1592" t="str">
            <v>Germán Riviello Sanchez Guerra</v>
          </cell>
          <cell r="D1592">
            <v>5126.8100000000004</v>
          </cell>
          <cell r="H1592">
            <v>5126.8100000000004</v>
          </cell>
        </row>
        <row r="1593">
          <cell r="A1593" t="str">
            <v>2.1.1.2.1.1.502</v>
          </cell>
          <cell r="B1593" t="str">
            <v>Servicios Publicitarios Valcle S.A. de C.V.</v>
          </cell>
          <cell r="D1593">
            <v>17405.57</v>
          </cell>
          <cell r="H1593">
            <v>17405.57</v>
          </cell>
        </row>
        <row r="1594">
          <cell r="A1594" t="str">
            <v>2.1.1.2.1.1.503</v>
          </cell>
          <cell r="B1594" t="str">
            <v>Zamora Carrillo Blanca Azucena</v>
          </cell>
          <cell r="D1594">
            <v>6688.56</v>
          </cell>
          <cell r="H1594">
            <v>6688.56</v>
          </cell>
        </row>
        <row r="1595">
          <cell r="A1595" t="str">
            <v>2.1.1.2.1.1.545</v>
          </cell>
          <cell r="B1595" t="str">
            <v>Universidad Autonoma de Baja California</v>
          </cell>
          <cell r="F1595">
            <v>220000</v>
          </cell>
          <cell r="H1595">
            <v>220000</v>
          </cell>
        </row>
        <row r="1596">
          <cell r="A1596" t="str">
            <v>2.1.1.2.1.1.552</v>
          </cell>
          <cell r="B1596" t="str">
            <v>Flores Jimenez Lilia Eloisa</v>
          </cell>
          <cell r="E1596">
            <v>23200</v>
          </cell>
          <cell r="F1596">
            <v>23200</v>
          </cell>
        </row>
        <row r="1597">
          <cell r="A1597" t="str">
            <v>2.1.1.2.1.1.604</v>
          </cell>
          <cell r="B1597" t="str">
            <v>Centro Integral de Servicios Impresos y Gráficos S. De R.L. De C.V.</v>
          </cell>
          <cell r="D1597">
            <v>2705.12</v>
          </cell>
          <cell r="H1597">
            <v>2705.12</v>
          </cell>
        </row>
        <row r="1598">
          <cell r="A1598" t="str">
            <v>2.1.1.2.1.1.605</v>
          </cell>
          <cell r="B1598" t="str">
            <v>Tenedora Elcoli S.A. De C.V.</v>
          </cell>
          <cell r="D1598">
            <v>28257.599999999999</v>
          </cell>
          <cell r="E1598">
            <v>18123.84</v>
          </cell>
          <cell r="H1598">
            <v>10133.76</v>
          </cell>
        </row>
        <row r="1599">
          <cell r="A1599" t="str">
            <v>2.1.1.2.1.1.606</v>
          </cell>
          <cell r="B1599" t="str">
            <v>Servicios y Consultoria Arqmex S.A. de C.V.</v>
          </cell>
          <cell r="D1599">
            <v>-0.02</v>
          </cell>
          <cell r="H1599">
            <v>-0.02</v>
          </cell>
        </row>
        <row r="1600">
          <cell r="A1600" t="str">
            <v>2.1.1.2.1.1.622</v>
          </cell>
          <cell r="B1600" t="str">
            <v>CSI Tactical And Balistic S.A. de C.V.</v>
          </cell>
          <cell r="E1600">
            <v>576849.6</v>
          </cell>
          <cell r="F1600">
            <v>576849.6</v>
          </cell>
        </row>
        <row r="1601">
          <cell r="A1601" t="str">
            <v>2.1.1.2.1.1.623</v>
          </cell>
          <cell r="B1601" t="str">
            <v>Farmacos Especializados S.A de C.V.</v>
          </cell>
          <cell r="D1601">
            <v>16563.3</v>
          </cell>
          <cell r="H1601">
            <v>16563.3</v>
          </cell>
        </row>
        <row r="1602">
          <cell r="A1602" t="str">
            <v>2.1.1.2.1.1.646</v>
          </cell>
          <cell r="B1602" t="str">
            <v>Academia Regional de Seguridad Publica del Noroeste</v>
          </cell>
          <cell r="D1602">
            <v>48000</v>
          </cell>
          <cell r="H1602">
            <v>48000</v>
          </cell>
        </row>
        <row r="1603">
          <cell r="A1603" t="str">
            <v>2.1.1.2.1.1.653</v>
          </cell>
          <cell r="B1603" t="str">
            <v>Loyes Ingenieria S De R.L. De C.V.</v>
          </cell>
          <cell r="D1603">
            <v>28720</v>
          </cell>
          <cell r="H1603">
            <v>28720</v>
          </cell>
        </row>
        <row r="1604">
          <cell r="A1604" t="str">
            <v>2.1.1.2.1.1.659</v>
          </cell>
          <cell r="B1604" t="str">
            <v>Leggs Vazquez Raul</v>
          </cell>
          <cell r="D1604">
            <v>6918.62</v>
          </cell>
          <cell r="H1604">
            <v>6918.62</v>
          </cell>
        </row>
        <row r="1605">
          <cell r="A1605" t="str">
            <v>2.1.1.2.1.1.667</v>
          </cell>
          <cell r="B1605" t="str">
            <v>Telefonos Del Noroeste S.A. De C.V.</v>
          </cell>
          <cell r="E1605">
            <v>115543.36</v>
          </cell>
          <cell r="F1605">
            <v>115543.36</v>
          </cell>
        </row>
        <row r="1606">
          <cell r="A1606" t="str">
            <v>2.1.1.2.1.1.668</v>
          </cell>
          <cell r="B1606" t="str">
            <v>Gobierno Del Estado De B.C.</v>
          </cell>
          <cell r="E1606">
            <v>107023.45</v>
          </cell>
          <cell r="F1606">
            <v>147399.31</v>
          </cell>
          <cell r="H1606">
            <v>40375.86</v>
          </cell>
        </row>
        <row r="1607">
          <cell r="A1607" t="str">
            <v>2.1.1.2.1.1.678</v>
          </cell>
          <cell r="B1607" t="str">
            <v>Televisora Fronteriza S.A. De C.V.</v>
          </cell>
          <cell r="D1607">
            <v>172999.5</v>
          </cell>
          <cell r="H1607">
            <v>172999.5</v>
          </cell>
        </row>
        <row r="1608">
          <cell r="A1608" t="str">
            <v>2.1.1.2.1.1.697</v>
          </cell>
          <cell r="B1608" t="str">
            <v>Administradora Del Colorado S. De R.L. De C.V.</v>
          </cell>
          <cell r="D1608">
            <v>35434</v>
          </cell>
          <cell r="E1608">
            <v>2287534.66</v>
          </cell>
          <cell r="F1608">
            <v>3047543.16</v>
          </cell>
          <cell r="H1608">
            <v>795442.5</v>
          </cell>
        </row>
        <row r="1609">
          <cell r="A1609" t="str">
            <v>2.1.1.2.1.1.699</v>
          </cell>
          <cell r="B1609" t="str">
            <v>Ayuntamiento Municipal de Playas de Rosarito B.C.</v>
          </cell>
          <cell r="D1609">
            <v>54129.55</v>
          </cell>
          <cell r="E1609">
            <v>61885.55</v>
          </cell>
          <cell r="F1609">
            <v>56186.86</v>
          </cell>
          <cell r="H1609">
            <v>48430.86</v>
          </cell>
        </row>
        <row r="1610">
          <cell r="A1610" t="str">
            <v>2.1.1.2.1.1.700</v>
          </cell>
          <cell r="B1610" t="str">
            <v>Vizlo S.A. De C.V.</v>
          </cell>
          <cell r="D1610">
            <v>29470.720000000001</v>
          </cell>
          <cell r="E1610">
            <v>27014.22</v>
          </cell>
          <cell r="H1610">
            <v>2456.5</v>
          </cell>
        </row>
        <row r="1611">
          <cell r="A1611" t="str">
            <v>2.1.1.2.1.1.707</v>
          </cell>
          <cell r="B1611" t="str">
            <v>Equipos Electricos De Baja California S.A. De C.V.</v>
          </cell>
          <cell r="D1611">
            <v>290</v>
          </cell>
          <cell r="H1611">
            <v>290</v>
          </cell>
        </row>
        <row r="1612">
          <cell r="A1612" t="str">
            <v>2.1.1.2.1.1.718</v>
          </cell>
          <cell r="B1612" t="str">
            <v>Claudius Viña y Bodega S.A. De C.V.</v>
          </cell>
          <cell r="D1612">
            <v>7539.94</v>
          </cell>
          <cell r="H1612">
            <v>7539.94</v>
          </cell>
        </row>
        <row r="1613">
          <cell r="A1613" t="str">
            <v>2.1.1.2.1.1.725</v>
          </cell>
          <cell r="B1613" t="str">
            <v>Cañizalez Bujan Omaira Elena</v>
          </cell>
          <cell r="D1613">
            <v>175.93</v>
          </cell>
          <cell r="H1613">
            <v>175.93</v>
          </cell>
        </row>
        <row r="1614">
          <cell r="A1614" t="str">
            <v>2.1.1.2.1.1.746</v>
          </cell>
          <cell r="B1614" t="str">
            <v>Arcega Aguirre Candelario</v>
          </cell>
          <cell r="F1614">
            <v>514668.71</v>
          </cell>
          <cell r="H1614">
            <v>514668.71</v>
          </cell>
        </row>
        <row r="1615">
          <cell r="A1615" t="str">
            <v>2.1.1.2.1.1.747</v>
          </cell>
          <cell r="B1615" t="str">
            <v>Palacio Sosa Javier</v>
          </cell>
          <cell r="D1615">
            <v>-969962.99</v>
          </cell>
          <cell r="E1615">
            <v>1954740.27</v>
          </cell>
          <cell r="F1615">
            <v>2924703.26</v>
          </cell>
        </row>
        <row r="1616">
          <cell r="A1616" t="str">
            <v>2.1.1.2.1.1.752</v>
          </cell>
          <cell r="B1616" t="str">
            <v>Autoproductos De La Costa S.A. De C.V.</v>
          </cell>
          <cell r="D1616">
            <v>0.02</v>
          </cell>
          <cell r="H1616">
            <v>0.02</v>
          </cell>
        </row>
        <row r="1617">
          <cell r="A1617" t="str">
            <v>2.1.1.2.1.1.765</v>
          </cell>
          <cell r="B1617" t="str">
            <v>Instituto de capacitación de la contruccion</v>
          </cell>
          <cell r="D1617">
            <v>16789.830000000002</v>
          </cell>
          <cell r="H1617">
            <v>16789.830000000002</v>
          </cell>
        </row>
        <row r="1618">
          <cell r="A1618" t="str">
            <v>2.1.1.2.1.1.782</v>
          </cell>
          <cell r="B1618" t="str">
            <v>Rangel Aguilar Maria Concepcion</v>
          </cell>
          <cell r="D1618">
            <v>12382.2</v>
          </cell>
          <cell r="E1618">
            <v>12382.2</v>
          </cell>
          <cell r="F1618">
            <v>226584</v>
          </cell>
          <cell r="H1618">
            <v>226584</v>
          </cell>
        </row>
        <row r="1619">
          <cell r="A1619" t="str">
            <v>2.1.1.2.1.1.797</v>
          </cell>
          <cell r="B1619" t="str">
            <v>Desértica Automotriz S.A. De C.V.</v>
          </cell>
          <cell r="E1619">
            <v>3657556.01</v>
          </cell>
          <cell r="F1619">
            <v>6387055.9900000002</v>
          </cell>
          <cell r="H1619">
            <v>2729499.98</v>
          </cell>
        </row>
        <row r="1620">
          <cell r="A1620" t="str">
            <v>2.1.1.2.1.1.824</v>
          </cell>
          <cell r="B1620" t="str">
            <v>Sanchez Palma Adan Alberto</v>
          </cell>
          <cell r="D1620">
            <v>9594.85</v>
          </cell>
          <cell r="H1620">
            <v>9594.85</v>
          </cell>
        </row>
        <row r="1621">
          <cell r="A1621" t="str">
            <v>2.1.1.2.1.1.840</v>
          </cell>
          <cell r="B1621" t="str">
            <v>Rosarito Sur Construcciones SA de CV</v>
          </cell>
          <cell r="E1621">
            <v>164023.74</v>
          </cell>
          <cell r="F1621">
            <v>531191.81999999995</v>
          </cell>
          <cell r="H1621">
            <v>367168.08</v>
          </cell>
        </row>
        <row r="1622">
          <cell r="A1622" t="str">
            <v>2.1.1.2.1.1.850</v>
          </cell>
          <cell r="B1622" t="str">
            <v>Pimpa S. De R.L. De C.V.</v>
          </cell>
          <cell r="E1622">
            <v>1905</v>
          </cell>
          <cell r="F1622">
            <v>4107.55</v>
          </cell>
          <cell r="H1622">
            <v>2202.5500000000002</v>
          </cell>
        </row>
        <row r="1623">
          <cell r="A1623" t="str">
            <v>2.1.1.2.1.1.882</v>
          </cell>
          <cell r="B1623" t="str">
            <v>North American Development Bank</v>
          </cell>
          <cell r="D1623">
            <v>500</v>
          </cell>
          <cell r="H1623">
            <v>500</v>
          </cell>
        </row>
        <row r="1624">
          <cell r="A1624" t="str">
            <v>2.1.1.2.1.1.883</v>
          </cell>
          <cell r="B1624" t="str">
            <v>International de Baja California, S.A. de C.V.</v>
          </cell>
          <cell r="F1624">
            <v>7744.62</v>
          </cell>
          <cell r="H1624">
            <v>7744.62</v>
          </cell>
        </row>
        <row r="1625">
          <cell r="A1625" t="str">
            <v>2.1.1.2.1.1.886</v>
          </cell>
          <cell r="B1625" t="str">
            <v>Sistema para el Desarrollo Integral de la Familia del Municipio de Playas de  Rosarito B.C.</v>
          </cell>
          <cell r="D1625">
            <v>-1095.8399999999999</v>
          </cell>
          <cell r="H1625">
            <v>-1095.8399999999999</v>
          </cell>
        </row>
        <row r="1626">
          <cell r="A1626" t="str">
            <v>2.1.1.2.1.1.887</v>
          </cell>
          <cell r="B1626" t="str">
            <v>Ejido Mazatlan</v>
          </cell>
          <cell r="F1626">
            <v>54114</v>
          </cell>
          <cell r="H1626">
            <v>54114</v>
          </cell>
        </row>
        <row r="1627">
          <cell r="A1627" t="str">
            <v>2.1.1.2.1.1.939</v>
          </cell>
          <cell r="B1627" t="str">
            <v>Club de Niños y Niñas Seccion Rosarito A.C.</v>
          </cell>
          <cell r="D1627">
            <v>141</v>
          </cell>
          <cell r="H1627">
            <v>141</v>
          </cell>
        </row>
        <row r="1628">
          <cell r="A1628" t="str">
            <v>2.1.1.2.1.1.961</v>
          </cell>
          <cell r="B1628" t="str">
            <v>Ayala Berumen Manuel Francisco</v>
          </cell>
          <cell r="E1628">
            <v>5000</v>
          </cell>
          <cell r="F1628">
            <v>10000</v>
          </cell>
          <cell r="H1628">
            <v>5000</v>
          </cell>
        </row>
        <row r="1629">
          <cell r="A1629" t="str">
            <v>2.1.1.2.1.1.970</v>
          </cell>
          <cell r="B1629" t="str">
            <v>Proveedores Industriales Coprisa S, de R.L. de C.V..</v>
          </cell>
          <cell r="D1629">
            <v>24982.23</v>
          </cell>
          <cell r="H1629">
            <v>24982.23</v>
          </cell>
        </row>
        <row r="1630">
          <cell r="A1630" t="str">
            <v>2.1.1.2.1.1.997</v>
          </cell>
          <cell r="B1630" t="str">
            <v>Perez Veloz Juan Manuel</v>
          </cell>
          <cell r="E1630">
            <v>126307.95</v>
          </cell>
          <cell r="F1630">
            <v>197822.39</v>
          </cell>
          <cell r="H1630">
            <v>71514.44</v>
          </cell>
        </row>
        <row r="1631">
          <cell r="A1631" t="str">
            <v>2.1.1.2.1.1.1024</v>
          </cell>
          <cell r="B1631" t="str">
            <v>Gonzalez Fuentes Rafael Ivan</v>
          </cell>
          <cell r="D1631">
            <v>11600</v>
          </cell>
          <cell r="H1631">
            <v>11600</v>
          </cell>
        </row>
        <row r="1632">
          <cell r="A1632" t="str">
            <v>2.1.1.2.1.1.1031</v>
          </cell>
          <cell r="B1632" t="str">
            <v>Alvarez Flores Juan Pablo</v>
          </cell>
          <cell r="E1632">
            <v>89604</v>
          </cell>
          <cell r="F1632">
            <v>89604</v>
          </cell>
        </row>
        <row r="1633">
          <cell r="A1633" t="str">
            <v>2.1.1.2.1.1.1039</v>
          </cell>
          <cell r="B1633" t="str">
            <v>Gonzalez Cano Carlos</v>
          </cell>
          <cell r="F1633">
            <v>65200</v>
          </cell>
          <cell r="H1633">
            <v>65200</v>
          </cell>
        </row>
        <row r="1634">
          <cell r="A1634" t="str">
            <v>2.1.1.2.1.1.1055</v>
          </cell>
          <cell r="B1634" t="str">
            <v>Millan Maceda Indra Joshua</v>
          </cell>
          <cell r="E1634">
            <v>34992</v>
          </cell>
          <cell r="F1634">
            <v>34992</v>
          </cell>
        </row>
        <row r="1635">
          <cell r="A1635" t="str">
            <v>2.1.1.2.1.1.1072</v>
          </cell>
          <cell r="B1635" t="str">
            <v>Sistemas de Copiado Digitales de Baja California S.A de C.V.</v>
          </cell>
          <cell r="E1635">
            <v>65860.59</v>
          </cell>
          <cell r="F1635">
            <v>130860.65</v>
          </cell>
          <cell r="H1635">
            <v>65000.06</v>
          </cell>
        </row>
        <row r="1636">
          <cell r="A1636" t="str">
            <v>2.1.1.2.1.1.1074</v>
          </cell>
          <cell r="B1636" t="str">
            <v>CFE Suministrador de Servicios Basicos</v>
          </cell>
          <cell r="E1636">
            <v>217942.13</v>
          </cell>
          <cell r="F1636">
            <v>330362.59000000003</v>
          </cell>
          <cell r="H1636">
            <v>112420.46</v>
          </cell>
        </row>
        <row r="1637">
          <cell r="A1637" t="str">
            <v>2.1.1.2.1.1.1091</v>
          </cell>
          <cell r="B1637" t="str">
            <v>Zurich Compañia de Seguros, S.A. de C.V.</v>
          </cell>
          <cell r="D1637">
            <v>22563.93</v>
          </cell>
          <cell r="H1637">
            <v>22563.93</v>
          </cell>
        </row>
        <row r="1638">
          <cell r="A1638" t="str">
            <v>2.1.1.2.1.1.1093</v>
          </cell>
          <cell r="B1638" t="str">
            <v>Serrano Garcia Luis Fernando</v>
          </cell>
          <cell r="F1638">
            <v>34800</v>
          </cell>
          <cell r="H1638">
            <v>34800</v>
          </cell>
        </row>
        <row r="1639">
          <cell r="A1639" t="str">
            <v>2.1.1.2.1.1.1097</v>
          </cell>
          <cell r="B1639" t="str">
            <v>Millan Torrecillas Felix</v>
          </cell>
          <cell r="F1639">
            <v>5900.04</v>
          </cell>
          <cell r="H1639">
            <v>5900.04</v>
          </cell>
        </row>
        <row r="1640">
          <cell r="A1640" t="str">
            <v>2.1.1.2.1.1.1113</v>
          </cell>
          <cell r="B1640" t="str">
            <v>Garrido Carrion Enterprises S De RL De CV</v>
          </cell>
          <cell r="E1640">
            <v>40600</v>
          </cell>
          <cell r="F1640">
            <v>40600</v>
          </cell>
        </row>
        <row r="1641">
          <cell r="A1641" t="str">
            <v>2.1.1.2.1.1.1136</v>
          </cell>
          <cell r="B1641" t="str">
            <v>Ercom Radiocomunicaciones y Servicios S.A. de C.V.</v>
          </cell>
          <cell r="D1641">
            <v>5104</v>
          </cell>
          <cell r="H1641">
            <v>5104</v>
          </cell>
        </row>
        <row r="1642">
          <cell r="A1642" t="str">
            <v>2.1.1.2.1.1.1157</v>
          </cell>
          <cell r="B1642" t="str">
            <v>Meza Orozco Tame Ramiro</v>
          </cell>
          <cell r="D1642">
            <v>5000.0600000000004</v>
          </cell>
          <cell r="E1642">
            <v>5000</v>
          </cell>
          <cell r="F1642">
            <v>10000</v>
          </cell>
          <cell r="H1642">
            <v>10000.06</v>
          </cell>
        </row>
        <row r="1643">
          <cell r="A1643" t="str">
            <v>2.1.1.2.1.1.1159</v>
          </cell>
          <cell r="B1643" t="str">
            <v>Arreola Santos Jose Angel</v>
          </cell>
          <cell r="F1643">
            <v>5724</v>
          </cell>
          <cell r="H1643">
            <v>5724</v>
          </cell>
        </row>
        <row r="1644">
          <cell r="A1644" t="str">
            <v>2.1.1.2.1.1.1170</v>
          </cell>
          <cell r="B1644" t="str">
            <v>Proveedora de Equipos Textiles S.A. de C.V.</v>
          </cell>
          <cell r="D1644">
            <v>14758.76</v>
          </cell>
          <cell r="H1644">
            <v>14758.76</v>
          </cell>
        </row>
        <row r="1645">
          <cell r="A1645" t="str">
            <v>2.1.1.2.1.1.1187</v>
          </cell>
          <cell r="B1645" t="str">
            <v>Media Tension S.A. de Ç.V.</v>
          </cell>
          <cell r="D1645">
            <v>133158.17000000001</v>
          </cell>
          <cell r="H1645">
            <v>133158.17000000001</v>
          </cell>
        </row>
        <row r="1646">
          <cell r="A1646" t="str">
            <v>2.1.1.2.1.1.1188</v>
          </cell>
          <cell r="B1646" t="str">
            <v>Ochoa Ruiz Guadalupe</v>
          </cell>
          <cell r="D1646">
            <v>1623.35</v>
          </cell>
          <cell r="H1646">
            <v>1623.35</v>
          </cell>
        </row>
        <row r="1647">
          <cell r="A1647" t="str">
            <v>2.1.1.2.1.1.1193</v>
          </cell>
          <cell r="B1647" t="str">
            <v>Ramirez Garcia Victor Mauricio</v>
          </cell>
          <cell r="D1647">
            <v>182956.36</v>
          </cell>
          <cell r="E1647">
            <v>79120.78</v>
          </cell>
          <cell r="H1647">
            <v>103835.58</v>
          </cell>
        </row>
        <row r="1648">
          <cell r="A1648" t="str">
            <v>2.1.1.2.1.1.1198</v>
          </cell>
          <cell r="B1648" t="str">
            <v>Angel Alexis Gutierrez Guevara</v>
          </cell>
          <cell r="D1648">
            <v>951.2</v>
          </cell>
          <cell r="E1648">
            <v>5486.99</v>
          </cell>
          <cell r="F1648">
            <v>4535.79</v>
          </cell>
        </row>
        <row r="1649">
          <cell r="A1649" t="str">
            <v>2.1.1.2.1.1.1199</v>
          </cell>
          <cell r="B1649" t="str">
            <v>Quick Medicine S.A de C.V</v>
          </cell>
          <cell r="E1649">
            <v>149064.06</v>
          </cell>
          <cell r="F1649">
            <v>292008.43</v>
          </cell>
          <cell r="H1649">
            <v>142944.37</v>
          </cell>
        </row>
        <row r="1650">
          <cell r="A1650" t="str">
            <v>2.1.1.2.1.1.1209</v>
          </cell>
          <cell r="B1650" t="str">
            <v>Autoservicio Cordova S.A. de C.V.</v>
          </cell>
          <cell r="E1650">
            <v>10584</v>
          </cell>
          <cell r="F1650">
            <v>22998.6</v>
          </cell>
          <cell r="H1650">
            <v>12414.6</v>
          </cell>
        </row>
        <row r="1651">
          <cell r="A1651" t="str">
            <v>2.1.1.2.1.1.1228</v>
          </cell>
          <cell r="B1651" t="str">
            <v>Valenzuela Mendoza David</v>
          </cell>
          <cell r="D1651">
            <v>8816</v>
          </cell>
          <cell r="E1651">
            <v>24476</v>
          </cell>
          <cell r="F1651">
            <v>48604</v>
          </cell>
          <cell r="H1651">
            <v>32944</v>
          </cell>
        </row>
        <row r="1652">
          <cell r="A1652" t="str">
            <v>2.1.1.2.1.1.1236</v>
          </cell>
          <cell r="B1652" t="str">
            <v>Pedraza Trujillo Manuel Alejandro</v>
          </cell>
          <cell r="E1652">
            <v>768431.45</v>
          </cell>
          <cell r="F1652">
            <v>2530606.0499999998</v>
          </cell>
          <cell r="H1652">
            <v>1762174.6</v>
          </cell>
        </row>
        <row r="1653">
          <cell r="A1653" t="str">
            <v>2.1.1.2.1.1.1239</v>
          </cell>
          <cell r="B1653" t="str">
            <v>Mejia Orozco Beatriz Estrella</v>
          </cell>
          <cell r="E1653">
            <v>13611.11</v>
          </cell>
          <cell r="F1653">
            <v>13611.11</v>
          </cell>
        </row>
        <row r="1654">
          <cell r="A1654" t="str">
            <v>2.1.1.2.1.1.1252</v>
          </cell>
          <cell r="B1654" t="str">
            <v>Martinez Gil Ricardo</v>
          </cell>
          <cell r="D1654">
            <v>2977.92</v>
          </cell>
          <cell r="F1654">
            <v>7793.03</v>
          </cell>
          <cell r="H1654">
            <v>10770.95</v>
          </cell>
        </row>
        <row r="1655">
          <cell r="A1655" t="str">
            <v>2.1.1.2.1.1.1255</v>
          </cell>
          <cell r="B1655" t="str">
            <v>Maquinarias Frontera SA de CV</v>
          </cell>
          <cell r="D1655">
            <v>19616.02</v>
          </cell>
          <cell r="E1655">
            <v>19616.02</v>
          </cell>
          <cell r="F1655">
            <v>14739.84</v>
          </cell>
          <cell r="H1655">
            <v>14739.84</v>
          </cell>
        </row>
        <row r="1656">
          <cell r="A1656" t="str">
            <v>2.1.1.2.1.1.1257</v>
          </cell>
          <cell r="B1656" t="str">
            <v>Ramirez Medrano Maria Guadalupe</v>
          </cell>
          <cell r="E1656">
            <v>21600</v>
          </cell>
          <cell r="F1656">
            <v>21600</v>
          </cell>
        </row>
        <row r="1657">
          <cell r="A1657" t="str">
            <v>2.1.1.2.1.1.1258</v>
          </cell>
          <cell r="B1657" t="str">
            <v>Valencia Valencia Miguel</v>
          </cell>
          <cell r="F1657">
            <v>500</v>
          </cell>
          <cell r="H1657">
            <v>500</v>
          </cell>
        </row>
        <row r="1658">
          <cell r="A1658" t="str">
            <v>2.1.1.2.1.1.1273</v>
          </cell>
          <cell r="B1658" t="str">
            <v>Sistemas de Transporte de Datos S. de R.L. de C.V.</v>
          </cell>
          <cell r="D1658">
            <v>3674.79</v>
          </cell>
          <cell r="H1658">
            <v>3674.79</v>
          </cell>
        </row>
        <row r="1659">
          <cell r="A1659" t="str">
            <v>2.1.1.2.1.1.1299</v>
          </cell>
          <cell r="B1659" t="str">
            <v>Proveedora de Refacciones para Maquinaria S de RL de CV</v>
          </cell>
          <cell r="D1659">
            <v>9068.9699999999993</v>
          </cell>
          <cell r="E1659">
            <v>25622.959999999999</v>
          </cell>
          <cell r="F1659">
            <v>24887.77</v>
          </cell>
          <cell r="H1659">
            <v>8333.7800000000007</v>
          </cell>
        </row>
        <row r="1660">
          <cell r="A1660" t="str">
            <v>2.1.1.2.1.1.1304</v>
          </cell>
          <cell r="B1660" t="str">
            <v>Mendoza Almanza Juan Manuel</v>
          </cell>
          <cell r="E1660">
            <v>26784</v>
          </cell>
          <cell r="F1660">
            <v>42217.2</v>
          </cell>
          <cell r="H1660">
            <v>15433.2</v>
          </cell>
        </row>
        <row r="1661">
          <cell r="A1661" t="str">
            <v>2.1.1.2.1.1.1306</v>
          </cell>
          <cell r="B1661" t="str">
            <v>Palma Avila Alan Alberto</v>
          </cell>
          <cell r="D1661">
            <v>2.58</v>
          </cell>
          <cell r="H1661">
            <v>2.58</v>
          </cell>
        </row>
        <row r="1662">
          <cell r="A1662" t="str">
            <v>2.1.1.2.1.1.1319</v>
          </cell>
          <cell r="B1662" t="str">
            <v>Instituto Superior de Seguridad Publica del Estado</v>
          </cell>
          <cell r="E1662">
            <v>714750</v>
          </cell>
          <cell r="F1662">
            <v>714750</v>
          </cell>
        </row>
        <row r="1663">
          <cell r="A1663" t="str">
            <v>2.1.1.2.1.1.1341</v>
          </cell>
          <cell r="B1663" t="str">
            <v>Acevo Lopez Maria del Carmen</v>
          </cell>
          <cell r="F1663">
            <v>21600</v>
          </cell>
          <cell r="H1663">
            <v>21600</v>
          </cell>
        </row>
        <row r="1664">
          <cell r="A1664" t="str">
            <v>2.1.1.2.1.1.1354</v>
          </cell>
          <cell r="B1664" t="str">
            <v>Redevi S. de R.L C.V</v>
          </cell>
          <cell r="D1664">
            <v>0.08</v>
          </cell>
          <cell r="H1664">
            <v>0.08</v>
          </cell>
        </row>
        <row r="1665">
          <cell r="A1665" t="str">
            <v>2.1.1.2.1.1.1356</v>
          </cell>
          <cell r="B1665" t="str">
            <v>Ingenieria y Edificacion Baja Son S. de R.L. de C.V.</v>
          </cell>
          <cell r="D1665">
            <v>-1033994.72</v>
          </cell>
          <cell r="E1665">
            <v>889469.37</v>
          </cell>
          <cell r="F1665">
            <v>1923464.09</v>
          </cell>
        </row>
        <row r="1666">
          <cell r="A1666" t="str">
            <v>2.1.1.2.1.1.1362</v>
          </cell>
          <cell r="B1666" t="str">
            <v>Rams Ingenieria y Servicios S.A. de C.V.</v>
          </cell>
          <cell r="D1666">
            <v>0.49</v>
          </cell>
          <cell r="H1666">
            <v>0.49</v>
          </cell>
        </row>
        <row r="1667">
          <cell r="A1667" t="str">
            <v>2.1.1.2.1.1.1373</v>
          </cell>
          <cell r="B1667" t="str">
            <v>Flores Zamudio Santiago Ademir</v>
          </cell>
          <cell r="D1667">
            <v>7.0000000000000007E-2</v>
          </cell>
          <cell r="E1667">
            <v>34344</v>
          </cell>
          <cell r="F1667">
            <v>34344</v>
          </cell>
          <cell r="H1667">
            <v>7.0000000000000007E-2</v>
          </cell>
        </row>
        <row r="1668">
          <cell r="A1668" t="str">
            <v>2.1.1.2.1.1.1374</v>
          </cell>
          <cell r="B1668" t="str">
            <v>Nuñez Dominguez Karla Areli</v>
          </cell>
          <cell r="F1668">
            <v>41212.480000000003</v>
          </cell>
          <cell r="H1668">
            <v>41212.480000000003</v>
          </cell>
        </row>
        <row r="1669">
          <cell r="A1669" t="str">
            <v>2.1.1.2.1.1.1378</v>
          </cell>
          <cell r="B1669" t="str">
            <v>Sanchez Guevara Julia Denisse</v>
          </cell>
          <cell r="D1669">
            <v>0.05</v>
          </cell>
          <cell r="H1669">
            <v>0.05</v>
          </cell>
        </row>
        <row r="1670">
          <cell r="A1670" t="str">
            <v>2.1.1.2.1.1.1390</v>
          </cell>
          <cell r="B1670" t="str">
            <v>Xipal Marketing S.C.</v>
          </cell>
          <cell r="E1670">
            <v>11600</v>
          </cell>
          <cell r="F1670">
            <v>23200</v>
          </cell>
          <cell r="H1670">
            <v>11600</v>
          </cell>
        </row>
        <row r="1671">
          <cell r="A1671" t="str">
            <v>2.1.1.2.1.1.1394</v>
          </cell>
          <cell r="B1671" t="str">
            <v>Granos y Semillas la Pizca S.A de C.V</v>
          </cell>
          <cell r="F1671">
            <v>25630</v>
          </cell>
          <cell r="H1671">
            <v>25630</v>
          </cell>
        </row>
        <row r="1672">
          <cell r="A1672" t="str">
            <v>2.1.1.2.1.1.1399</v>
          </cell>
          <cell r="B1672" t="str">
            <v>CIA Sherwin Williams S.A. DE C.V.</v>
          </cell>
          <cell r="F1672">
            <v>3280.96</v>
          </cell>
          <cell r="H1672">
            <v>3280.96</v>
          </cell>
        </row>
        <row r="1673">
          <cell r="A1673" t="str">
            <v>2.1.1.2.1.1.1401</v>
          </cell>
          <cell r="B1673" t="str">
            <v>Clips Mart S.A. DE C.V.</v>
          </cell>
          <cell r="D1673">
            <v>62909.23</v>
          </cell>
          <cell r="E1673">
            <v>73029.600000000006</v>
          </cell>
          <cell r="F1673">
            <v>83736.42</v>
          </cell>
          <cell r="H1673">
            <v>73616.05</v>
          </cell>
        </row>
        <row r="1674">
          <cell r="A1674" t="str">
            <v>2.1.1.2.1.1.1403</v>
          </cell>
          <cell r="B1674" t="str">
            <v>Garate Montero Juan Jesus</v>
          </cell>
          <cell r="D1674">
            <v>73524.39</v>
          </cell>
          <cell r="E1674">
            <v>73524.39</v>
          </cell>
          <cell r="F1674">
            <v>43073.96</v>
          </cell>
          <cell r="H1674">
            <v>43073.96</v>
          </cell>
        </row>
        <row r="1675">
          <cell r="A1675" t="str">
            <v>2.1.1.2.1.1.1404</v>
          </cell>
          <cell r="B1675" t="str">
            <v>Ana Compañía de Seguros S.A. de C.V.</v>
          </cell>
          <cell r="E1675">
            <v>15157.97</v>
          </cell>
          <cell r="F1675">
            <v>34757.97</v>
          </cell>
          <cell r="H1675">
            <v>19600</v>
          </cell>
        </row>
        <row r="1676">
          <cell r="A1676" t="str">
            <v>2.1.1.2.1.1.1406</v>
          </cell>
          <cell r="B1676" t="str">
            <v>Tello Cepeda Pedro Huelotzin</v>
          </cell>
          <cell r="E1676">
            <v>50000</v>
          </cell>
          <cell r="F1676">
            <v>100000.03</v>
          </cell>
          <cell r="H1676">
            <v>50000.03</v>
          </cell>
        </row>
        <row r="1677">
          <cell r="A1677" t="str">
            <v>2.1.1.2.1.1.1411</v>
          </cell>
          <cell r="B1677" t="str">
            <v>Edificaciones RUMA S.A. de R.L. de C.V.</v>
          </cell>
          <cell r="E1677">
            <v>45732.04</v>
          </cell>
          <cell r="F1677">
            <v>45732.04</v>
          </cell>
        </row>
        <row r="1678">
          <cell r="A1678" t="str">
            <v>2.1.1.2.1.1.1414</v>
          </cell>
          <cell r="B1678" t="str">
            <v>Proyecto Granco S. de R.L. de C.V.</v>
          </cell>
          <cell r="D1678">
            <v>-209195.27</v>
          </cell>
          <cell r="E1678">
            <v>511785.98</v>
          </cell>
          <cell r="F1678">
            <v>720981.25</v>
          </cell>
        </row>
        <row r="1679">
          <cell r="A1679" t="str">
            <v>2.1.1.2.1.1.1422</v>
          </cell>
          <cell r="B1679" t="str">
            <v>Quezada Herrera Israel</v>
          </cell>
          <cell r="F1679">
            <v>18750</v>
          </cell>
          <cell r="H1679">
            <v>18750</v>
          </cell>
        </row>
        <row r="1680">
          <cell r="A1680" t="str">
            <v>2.1.1.2.1.1.1424</v>
          </cell>
          <cell r="B1680" t="str">
            <v>Grupo Famcro S de R.L. de  C.V.</v>
          </cell>
          <cell r="F1680">
            <v>72732</v>
          </cell>
          <cell r="H1680">
            <v>72732</v>
          </cell>
        </row>
        <row r="1681">
          <cell r="A1681" t="str">
            <v>2.1.1.2.1.1.1425</v>
          </cell>
          <cell r="B1681" t="str">
            <v>Mancera Gonzalez Dustin</v>
          </cell>
          <cell r="E1681">
            <v>20000</v>
          </cell>
          <cell r="F1681">
            <v>40000</v>
          </cell>
          <cell r="H1681">
            <v>20000</v>
          </cell>
        </row>
        <row r="1682">
          <cell r="A1682" t="str">
            <v>2.1.1.2.1.1.1437</v>
          </cell>
          <cell r="B1682" t="str">
            <v>Jimenez Muracami Arabella</v>
          </cell>
          <cell r="D1682">
            <v>4505</v>
          </cell>
          <cell r="F1682">
            <v>-4505</v>
          </cell>
        </row>
        <row r="1683">
          <cell r="A1683" t="str">
            <v>2.1.1.2.1.1.1442</v>
          </cell>
          <cell r="B1683" t="str">
            <v>Chavez Jacinto Johanna Esthela</v>
          </cell>
          <cell r="F1683">
            <v>50099.62</v>
          </cell>
          <cell r="H1683">
            <v>50099.62</v>
          </cell>
        </row>
        <row r="1684">
          <cell r="A1684" t="str">
            <v>2.1.1.2.1.1.1444</v>
          </cell>
          <cell r="B1684" t="str">
            <v>Rodriguez Cervantes Eliana Pauletth</v>
          </cell>
          <cell r="D1684">
            <v>13122</v>
          </cell>
          <cell r="E1684">
            <v>54270</v>
          </cell>
          <cell r="F1684">
            <v>48833.81</v>
          </cell>
          <cell r="H1684">
            <v>7685.81</v>
          </cell>
        </row>
        <row r="1685">
          <cell r="A1685" t="str">
            <v>2.1.1.2.1.1.1447</v>
          </cell>
          <cell r="B1685" t="str">
            <v>Martinez Sinohui Gilberto</v>
          </cell>
          <cell r="D1685">
            <v>21187.75</v>
          </cell>
          <cell r="E1685">
            <v>21187.75</v>
          </cell>
        </row>
        <row r="1686">
          <cell r="A1686" t="str">
            <v>2.1.1.2.1.1.1451</v>
          </cell>
          <cell r="B1686" t="str">
            <v>Tellez Salceda Elva Paloma</v>
          </cell>
          <cell r="E1686">
            <v>4727.97</v>
          </cell>
          <cell r="F1686">
            <v>4727.97</v>
          </cell>
        </row>
        <row r="1687">
          <cell r="A1687" t="str">
            <v>2.1.1.2.1.1.1452</v>
          </cell>
          <cell r="B1687" t="str">
            <v>Gonzalez Osuna Jesus Enrique</v>
          </cell>
          <cell r="F1687">
            <v>41120.69</v>
          </cell>
          <cell r="H1687">
            <v>41120.69</v>
          </cell>
        </row>
        <row r="1688">
          <cell r="A1688" t="str">
            <v>2.1.1.2.1.1.1455</v>
          </cell>
          <cell r="B1688" t="str">
            <v>Constructora Leeos de Ensenada S.A de C.V.</v>
          </cell>
          <cell r="E1688">
            <v>480068.95</v>
          </cell>
          <cell r="F1688">
            <v>480068.95</v>
          </cell>
        </row>
        <row r="1689">
          <cell r="A1689" t="str">
            <v>2.1.1.2.1.1.1457</v>
          </cell>
          <cell r="B1689" t="str">
            <v>Lopez Figueroa Carlos</v>
          </cell>
          <cell r="D1689">
            <v>22844.81</v>
          </cell>
          <cell r="E1689">
            <v>22844.81</v>
          </cell>
        </row>
        <row r="1690">
          <cell r="A1690" t="str">
            <v>2.1.1.2.1.1.1459</v>
          </cell>
          <cell r="B1690" t="str">
            <v>Saenz Carbajal Eloy</v>
          </cell>
          <cell r="E1690">
            <v>282002.03000000003</v>
          </cell>
          <cell r="F1690">
            <v>282002.03000000003</v>
          </cell>
        </row>
        <row r="1691">
          <cell r="A1691" t="str">
            <v>2.1.1.2.1.1.1462</v>
          </cell>
          <cell r="B1691" t="str">
            <v>MANILLA GARCIA JOSE ALFONSO</v>
          </cell>
          <cell r="E1691">
            <v>30996</v>
          </cell>
          <cell r="F1691">
            <v>30996</v>
          </cell>
        </row>
        <row r="1692">
          <cell r="A1692" t="str">
            <v>2.1.1.2.1.1.1466</v>
          </cell>
          <cell r="B1692" t="str">
            <v>Operadora  Sunio S. de R.L. de C.V.</v>
          </cell>
          <cell r="E1692">
            <v>141447.99</v>
          </cell>
          <cell r="F1692">
            <v>141447.99</v>
          </cell>
        </row>
        <row r="1693">
          <cell r="A1693" t="str">
            <v>2.1.1.2.1.1.1468</v>
          </cell>
          <cell r="B1693" t="str">
            <v>Pavimentos y Urbanizaciones del Pacifico</v>
          </cell>
          <cell r="E1693">
            <v>149409.22</v>
          </cell>
          <cell r="F1693">
            <v>496742.72</v>
          </cell>
          <cell r="H1693">
            <v>347333.5</v>
          </cell>
        </row>
        <row r="1694">
          <cell r="A1694" t="str">
            <v>2.1.1.2.1.1.1469</v>
          </cell>
          <cell r="B1694" t="str">
            <v>Becerra Torres Jonathan</v>
          </cell>
          <cell r="F1694">
            <v>58789.8</v>
          </cell>
          <cell r="H1694">
            <v>58789.8</v>
          </cell>
        </row>
        <row r="1695">
          <cell r="A1695" t="str">
            <v>2.1.1.2.1.1.1470</v>
          </cell>
          <cell r="B1695" t="str">
            <v>Construcciones Electromecánicas Rojo S. de R.L. de C.V.</v>
          </cell>
          <cell r="F1695">
            <v>137555.5</v>
          </cell>
          <cell r="H1695">
            <v>137555.5</v>
          </cell>
        </row>
        <row r="1696">
          <cell r="A1696" t="str">
            <v>2.1.1.2.5</v>
          </cell>
          <cell r="B1696" t="str">
            <v>Proveedores por Pagar Moneda Extranjera</v>
          </cell>
          <cell r="D1696">
            <v>55215.48</v>
          </cell>
          <cell r="E1696">
            <v>55215.48</v>
          </cell>
        </row>
        <row r="1697">
          <cell r="A1697" t="str">
            <v>2.1.1.2.5.1</v>
          </cell>
          <cell r="B1697" t="str">
            <v>Proveedores por Pagar Moneda Extranjera Oficina Central</v>
          </cell>
          <cell r="D1697">
            <v>55215.48</v>
          </cell>
          <cell r="E1697">
            <v>55215.48</v>
          </cell>
        </row>
        <row r="1698">
          <cell r="A1698" t="str">
            <v>2.1.1.2.5.1.1</v>
          </cell>
          <cell r="B1698" t="str">
            <v>Complementaria Prov. Dlls.</v>
          </cell>
          <cell r="D1698">
            <v>52399.99</v>
          </cell>
          <cell r="E1698">
            <v>52399.99</v>
          </cell>
        </row>
        <row r="1699">
          <cell r="A1699" t="str">
            <v>2.1.1.2.5.1.2</v>
          </cell>
          <cell r="B1699" t="str">
            <v>Llantas Y Rines De Baja California S.A. De C.V.</v>
          </cell>
          <cell r="D1699">
            <v>252</v>
          </cell>
          <cell r="E1699">
            <v>252</v>
          </cell>
        </row>
        <row r="1700">
          <cell r="A1700" t="str">
            <v>2.1.1.2.5.1.6</v>
          </cell>
          <cell r="B1700" t="str">
            <v>Fim Her .S.C.</v>
          </cell>
          <cell r="D1700">
            <v>1122</v>
          </cell>
          <cell r="E1700">
            <v>1122</v>
          </cell>
        </row>
        <row r="1701">
          <cell r="A1701" t="str">
            <v>2.1.1.2.5.1.7</v>
          </cell>
          <cell r="B1701" t="str">
            <v>Mym Del Pacifico Publicidad Produccion E Imagen</v>
          </cell>
          <cell r="D1701">
            <v>1037.8499999999999</v>
          </cell>
          <cell r="E1701">
            <v>1037.8499999999999</v>
          </cell>
        </row>
        <row r="1702">
          <cell r="A1702" t="str">
            <v>2.1.1.2.5.1.8</v>
          </cell>
          <cell r="B1702" t="str">
            <v>Soporte F1 S. de R.L. de C.V.</v>
          </cell>
          <cell r="D1702">
            <v>403.64</v>
          </cell>
          <cell r="E1702">
            <v>403.64</v>
          </cell>
        </row>
        <row r="1703">
          <cell r="A1703" t="str">
            <v>2.1.1.3</v>
          </cell>
          <cell r="B1703" t="str">
            <v>Contratistas por Obras Publicas por Pagar a Corto Plazo</v>
          </cell>
          <cell r="D1703">
            <v>8344097.7999999998</v>
          </cell>
          <cell r="E1703">
            <v>5965625.9500000002</v>
          </cell>
          <cell r="H1703">
            <v>2378471.85</v>
          </cell>
        </row>
        <row r="1704">
          <cell r="A1704" t="str">
            <v>2.1.1.3.1</v>
          </cell>
          <cell r="B1704" t="str">
            <v>Contratistas por Obras Publicas en Bienes de Dominio Publico por Pagar a C.P.</v>
          </cell>
          <cell r="D1704">
            <v>8344097.7999999998</v>
          </cell>
          <cell r="E1704">
            <v>5965625.9500000002</v>
          </cell>
          <cell r="H1704">
            <v>2378471.85</v>
          </cell>
        </row>
        <row r="1705">
          <cell r="A1705" t="str">
            <v>2.1.1.3.1.1</v>
          </cell>
          <cell r="B1705" t="str">
            <v>Contratistas por Obras Publicas en Bienes de Dominio Publico por Pagar a C.P. Oficina Central</v>
          </cell>
          <cell r="D1705">
            <v>8344097.7999999998</v>
          </cell>
          <cell r="E1705">
            <v>5965625.9500000002</v>
          </cell>
          <cell r="H1705">
            <v>2378471.85</v>
          </cell>
        </row>
        <row r="1706">
          <cell r="A1706" t="str">
            <v>2.1.1.3.1.1.9</v>
          </cell>
          <cell r="B1706" t="str">
            <v>Palacios Sosa Javier</v>
          </cell>
          <cell r="D1706">
            <v>4803963.72</v>
          </cell>
          <cell r="E1706">
            <v>2933868.88</v>
          </cell>
          <cell r="H1706">
            <v>1870094.84</v>
          </cell>
        </row>
        <row r="1707">
          <cell r="A1707" t="str">
            <v>2.1.1.3.1.1.11</v>
          </cell>
          <cell r="B1707" t="str">
            <v>Ingenieria Sahara S. de R.L. de C.V.</v>
          </cell>
          <cell r="D1707">
            <v>341405.56</v>
          </cell>
          <cell r="E1707">
            <v>319561.09999999998</v>
          </cell>
          <cell r="H1707">
            <v>21844.46</v>
          </cell>
        </row>
        <row r="1708">
          <cell r="A1708" t="str">
            <v>2.1.1.3.1.1.14</v>
          </cell>
          <cell r="B1708" t="str">
            <v>Ramirez Garcia Victor Mauricio</v>
          </cell>
          <cell r="D1708">
            <v>0.46</v>
          </cell>
          <cell r="H1708">
            <v>0.46</v>
          </cell>
        </row>
        <row r="1709">
          <cell r="A1709" t="str">
            <v>2.1.1.3.1.1.15</v>
          </cell>
          <cell r="B1709" t="str">
            <v>Ingeniería y Edificación Baja Son S de R.L. de C.V.</v>
          </cell>
          <cell r="D1709">
            <v>1923466.39</v>
          </cell>
          <cell r="E1709">
            <v>1923466.39</v>
          </cell>
        </row>
        <row r="1710">
          <cell r="A1710" t="str">
            <v>2.1.1.3.1.1.16</v>
          </cell>
          <cell r="B1710" t="str">
            <v>Rams Ingeniería y Servicios S.A. de C.V.</v>
          </cell>
          <cell r="D1710">
            <v>-0.49</v>
          </cell>
          <cell r="H1710">
            <v>-0.49</v>
          </cell>
        </row>
        <row r="1711">
          <cell r="A1711" t="str">
            <v>2.1.1.3.1.1.18</v>
          </cell>
          <cell r="B1711" t="str">
            <v>Redevi S de R.L. C.V.</v>
          </cell>
          <cell r="D1711">
            <v>-0.08</v>
          </cell>
          <cell r="H1711">
            <v>-0.08</v>
          </cell>
        </row>
        <row r="1712">
          <cell r="A1712" t="str">
            <v>2.1.1.3.1.1.20</v>
          </cell>
          <cell r="B1712" t="str">
            <v>Edificaciones RUMA S.A. de R.L. de C.V.</v>
          </cell>
          <cell r="D1712">
            <v>459412.28</v>
          </cell>
          <cell r="E1712">
            <v>67748.33</v>
          </cell>
          <cell r="H1712">
            <v>391663.95</v>
          </cell>
        </row>
        <row r="1713">
          <cell r="A1713" t="str">
            <v>2.1.1.3.1.1.21</v>
          </cell>
          <cell r="B1713" t="str">
            <v>Proyecto Granco S. de R.L. de C.V.</v>
          </cell>
          <cell r="D1713">
            <v>815849.96</v>
          </cell>
          <cell r="E1713">
            <v>720981.25</v>
          </cell>
          <cell r="H1713">
            <v>94868.71</v>
          </cell>
        </row>
        <row r="1714">
          <cell r="A1714" t="str">
            <v>2.1.1.4</v>
          </cell>
          <cell r="B1714" t="str">
            <v>Participaciones y Aportaciones por pagar a Corto Plazo</v>
          </cell>
          <cell r="D1714">
            <v>407023.44</v>
          </cell>
          <cell r="E1714">
            <v>3068235.12</v>
          </cell>
          <cell r="F1714">
            <v>2691211.67</v>
          </cell>
          <cell r="H1714">
            <v>29999.99</v>
          </cell>
        </row>
        <row r="1715">
          <cell r="A1715" t="str">
            <v>2.1.1.4.1</v>
          </cell>
          <cell r="B1715" t="str">
            <v>Participaciones y Aportaciones a Municipios</v>
          </cell>
          <cell r="D1715">
            <v>300000</v>
          </cell>
          <cell r="E1715">
            <v>2920835.81</v>
          </cell>
          <cell r="F1715">
            <v>2650835.81</v>
          </cell>
          <cell r="H1715">
            <v>30000</v>
          </cell>
        </row>
        <row r="1716">
          <cell r="A1716" t="str">
            <v>2.1.1.4.1.1</v>
          </cell>
          <cell r="B1716" t="str">
            <v>Participaciones y Aportaciones a Municipios Oficina Central</v>
          </cell>
          <cell r="D1716">
            <v>300000</v>
          </cell>
          <cell r="E1716">
            <v>2920835.81</v>
          </cell>
          <cell r="F1716">
            <v>2650835.81</v>
          </cell>
          <cell r="H1716">
            <v>30000</v>
          </cell>
        </row>
        <row r="1717">
          <cell r="A1717" t="str">
            <v>2.1.1.4.1.1.1</v>
          </cell>
          <cell r="B1717" t="str">
            <v>Prodeur</v>
          </cell>
          <cell r="E1717">
            <v>245833.33</v>
          </cell>
          <cell r="F1717">
            <v>245833.33</v>
          </cell>
        </row>
        <row r="1718">
          <cell r="A1718" t="str">
            <v>2.1.1.4.1.1.2</v>
          </cell>
          <cell r="B1718" t="str">
            <v>Dif</v>
          </cell>
          <cell r="E1718">
            <v>815000</v>
          </cell>
          <cell r="F1718">
            <v>815000</v>
          </cell>
        </row>
        <row r="1719">
          <cell r="A1719" t="str">
            <v>2.1.1.4.1.1.3</v>
          </cell>
          <cell r="B1719" t="str">
            <v>Implan</v>
          </cell>
          <cell r="E1719">
            <v>141666.66</v>
          </cell>
          <cell r="F1719">
            <v>141666.66</v>
          </cell>
        </row>
        <row r="1720">
          <cell r="A1720" t="str">
            <v>2.1.1.4.1.1.4</v>
          </cell>
          <cell r="B1720" t="str">
            <v>Imder</v>
          </cell>
          <cell r="E1720">
            <v>587500</v>
          </cell>
          <cell r="F1720">
            <v>587500</v>
          </cell>
        </row>
        <row r="1721">
          <cell r="A1721" t="str">
            <v>2.1.1.4.1.1.5</v>
          </cell>
          <cell r="B1721" t="str">
            <v>Cotuco</v>
          </cell>
          <cell r="D1721">
            <v>300000</v>
          </cell>
          <cell r="E1721">
            <v>600000</v>
          </cell>
          <cell r="F1721">
            <v>300000</v>
          </cell>
        </row>
        <row r="1722">
          <cell r="A1722" t="str">
            <v>2.1.1.4.1.1.6</v>
          </cell>
          <cell r="B1722" t="str">
            <v>Copladem</v>
          </cell>
          <cell r="E1722">
            <v>180419.16</v>
          </cell>
          <cell r="F1722">
            <v>180419.16</v>
          </cell>
        </row>
        <row r="1723">
          <cell r="A1723" t="str">
            <v>2.1.1.4.1.1.7</v>
          </cell>
          <cell r="B1723" t="str">
            <v>Imac</v>
          </cell>
          <cell r="E1723">
            <v>127500</v>
          </cell>
          <cell r="F1723">
            <v>157500</v>
          </cell>
          <cell r="H1723">
            <v>30000</v>
          </cell>
        </row>
        <row r="1724">
          <cell r="A1724" t="str">
            <v>2.1.1.4.1.1.8</v>
          </cell>
          <cell r="B1724" t="str">
            <v>Injuver</v>
          </cell>
          <cell r="E1724">
            <v>114583.33</v>
          </cell>
          <cell r="F1724">
            <v>114583.33</v>
          </cell>
        </row>
        <row r="1725">
          <cell r="A1725" t="str">
            <v>2.1.1.4.1.1.9</v>
          </cell>
          <cell r="B1725" t="str">
            <v>Inmujer</v>
          </cell>
          <cell r="E1725">
            <v>108333.33</v>
          </cell>
          <cell r="F1725">
            <v>108333.33</v>
          </cell>
        </row>
        <row r="1726">
          <cell r="A1726" t="str">
            <v>2.1.1.4.2</v>
          </cell>
          <cell r="B1726" t="str">
            <v>Aportaciones Municipales P/Fondos Federales</v>
          </cell>
          <cell r="D1726">
            <v>107023.44</v>
          </cell>
          <cell r="E1726">
            <v>147399.31</v>
          </cell>
          <cell r="F1726">
            <v>40375.86</v>
          </cell>
          <cell r="H1726">
            <v>-0.01</v>
          </cell>
        </row>
        <row r="1727">
          <cell r="A1727" t="str">
            <v>2.1.1.4.2.1</v>
          </cell>
          <cell r="B1727" t="str">
            <v>Aportaciones Municipales P/Fondos Federales Oficina Central</v>
          </cell>
          <cell r="D1727">
            <v>107023.44</v>
          </cell>
          <cell r="E1727">
            <v>147399.31</v>
          </cell>
          <cell r="F1727">
            <v>40375.86</v>
          </cell>
          <cell r="H1727">
            <v>-0.01</v>
          </cell>
        </row>
        <row r="1728">
          <cell r="A1728" t="str">
            <v>2.1.1.4.2.1.1</v>
          </cell>
          <cell r="B1728" t="str">
            <v>Aportacion Mpal Zofemat</v>
          </cell>
          <cell r="D1728">
            <v>107023.44</v>
          </cell>
          <cell r="E1728">
            <v>147399.31</v>
          </cell>
          <cell r="F1728">
            <v>40375.86</v>
          </cell>
          <cell r="H1728">
            <v>-0.01</v>
          </cell>
        </row>
        <row r="1729">
          <cell r="A1729" t="str">
            <v>2.1.1.6</v>
          </cell>
          <cell r="B1729" t="str">
            <v>Intereses y Comisiones por Pagar a Corto Plazo</v>
          </cell>
          <cell r="E1729">
            <v>4753629.1900000004</v>
          </cell>
          <cell r="F1729">
            <v>4753629.1900000004</v>
          </cell>
        </row>
        <row r="1730">
          <cell r="A1730" t="str">
            <v>2.1.1.6.1</v>
          </cell>
          <cell r="B1730" t="str">
            <v>Intereses sobre Prestamos de Deuda Publica por Pagar a CP</v>
          </cell>
          <cell r="E1730">
            <v>4753629.1900000004</v>
          </cell>
          <cell r="F1730">
            <v>4753629.1900000004</v>
          </cell>
        </row>
        <row r="1731">
          <cell r="A1731" t="str">
            <v>2.1.1.6.1.1</v>
          </cell>
          <cell r="B1731" t="str">
            <v>Intereses sobre Prestamos de Deuda Publica por Pagar a CP Oficina Central</v>
          </cell>
          <cell r="E1731">
            <v>4753629.1900000004</v>
          </cell>
          <cell r="F1731">
            <v>4753629.1900000004</v>
          </cell>
        </row>
        <row r="1732">
          <cell r="A1732" t="str">
            <v>2.1.1.6.1.1.1</v>
          </cell>
          <cell r="B1732" t="str">
            <v>Intereses sobre prestamos de Deuda Publica</v>
          </cell>
          <cell r="E1732">
            <v>4753629.1900000004</v>
          </cell>
          <cell r="F1732">
            <v>4753629.1900000004</v>
          </cell>
        </row>
        <row r="1733">
          <cell r="A1733" t="str">
            <v>2.1.1.7</v>
          </cell>
          <cell r="B1733" t="str">
            <v>Retenciones y Contribuciones por Pagar a Corto Plazo</v>
          </cell>
          <cell r="D1733">
            <v>7348819.7300000004</v>
          </cell>
          <cell r="E1733">
            <v>7933360.79</v>
          </cell>
          <cell r="F1733">
            <v>9710187.5600000005</v>
          </cell>
          <cell r="H1733">
            <v>9125646.5</v>
          </cell>
        </row>
        <row r="1734">
          <cell r="A1734" t="str">
            <v>2.1.1.7.1</v>
          </cell>
          <cell r="B1734" t="str">
            <v>Retenciones de Impuestos por Pagar a CP</v>
          </cell>
          <cell r="D1734">
            <v>1320111.05</v>
          </cell>
          <cell r="E1734">
            <v>5029</v>
          </cell>
          <cell r="F1734">
            <v>17439.53</v>
          </cell>
          <cell r="H1734">
            <v>1332521.58</v>
          </cell>
        </row>
        <row r="1735">
          <cell r="A1735" t="str">
            <v>2.1.1.7.1.1</v>
          </cell>
          <cell r="B1735" t="str">
            <v>Retenciones de Impuestos por Pagar a CP Oficina Central</v>
          </cell>
          <cell r="D1735">
            <v>1320111.05</v>
          </cell>
          <cell r="E1735">
            <v>5029</v>
          </cell>
          <cell r="F1735">
            <v>17439.53</v>
          </cell>
          <cell r="H1735">
            <v>1332521.58</v>
          </cell>
        </row>
        <row r="1736">
          <cell r="A1736" t="str">
            <v>2.1.1.7.1.1.2</v>
          </cell>
          <cell r="B1736" t="str">
            <v>ISR Retenciones Por Servicios Profesionales</v>
          </cell>
          <cell r="D1736">
            <v>1320111.05</v>
          </cell>
          <cell r="E1736">
            <v>5029</v>
          </cell>
          <cell r="F1736">
            <v>17439.53</v>
          </cell>
          <cell r="H1736">
            <v>1332521.58</v>
          </cell>
        </row>
        <row r="1737">
          <cell r="A1737" t="str">
            <v>2.1.1.7.2</v>
          </cell>
          <cell r="B1737" t="str">
            <v>Retenciones del Sistema de Seguridad Social por Pagar a CP</v>
          </cell>
          <cell r="D1737">
            <v>708484.38</v>
          </cell>
          <cell r="E1737">
            <v>2055804.31</v>
          </cell>
          <cell r="F1737">
            <v>1671641.23</v>
          </cell>
          <cell r="H1737">
            <v>324321.3</v>
          </cell>
        </row>
        <row r="1738">
          <cell r="A1738" t="str">
            <v>2.1.1.7.2.1</v>
          </cell>
          <cell r="B1738" t="str">
            <v>Retenciones del Sistema de Seguridad Social por Pagar a CP Oficina Central</v>
          </cell>
          <cell r="D1738">
            <v>708484.38</v>
          </cell>
          <cell r="E1738">
            <v>2055804.31</v>
          </cell>
          <cell r="F1738">
            <v>1671641.23</v>
          </cell>
          <cell r="H1738">
            <v>324321.3</v>
          </cell>
        </row>
        <row r="1739">
          <cell r="A1739" t="str">
            <v>2.1.1.7.2.1.1</v>
          </cell>
          <cell r="B1739" t="str">
            <v>ISSSTECALI</v>
          </cell>
          <cell r="D1739">
            <v>499710.38</v>
          </cell>
          <cell r="E1739">
            <v>1563523.81</v>
          </cell>
          <cell r="F1739">
            <v>1387549.73</v>
          </cell>
          <cell r="H1739">
            <v>323736.3</v>
          </cell>
        </row>
        <row r="1740">
          <cell r="A1740" t="str">
            <v>2.1.1.7.2.1.2</v>
          </cell>
          <cell r="B1740" t="str">
            <v>Servicios Medicos</v>
          </cell>
          <cell r="D1740">
            <v>208774</v>
          </cell>
          <cell r="E1740">
            <v>492280.5</v>
          </cell>
          <cell r="F1740">
            <v>284091.5</v>
          </cell>
          <cell r="H1740">
            <v>585</v>
          </cell>
        </row>
        <row r="1741">
          <cell r="A1741" t="str">
            <v>2.1.1.7.5</v>
          </cell>
          <cell r="B1741" t="str">
            <v>Impuestos sobre Nomina y Otros que deriven de una Relacion Laboral  por Pagar a CP</v>
          </cell>
          <cell r="D1741">
            <v>4429491.32</v>
          </cell>
          <cell r="E1741">
            <v>731760.22</v>
          </cell>
          <cell r="F1741">
            <v>2578968.2400000002</v>
          </cell>
          <cell r="H1741">
            <v>6276699.3399999999</v>
          </cell>
        </row>
        <row r="1742">
          <cell r="A1742" t="str">
            <v>2.1.1.7.5.1</v>
          </cell>
          <cell r="B1742" t="str">
            <v>Impuestos sobre Nomina y Otros que deriven de una Relacion Laboral  por Pagar a CP Oficina Central</v>
          </cell>
          <cell r="D1742">
            <v>4429491.32</v>
          </cell>
          <cell r="E1742">
            <v>731760.22</v>
          </cell>
          <cell r="F1742">
            <v>2578968.2400000002</v>
          </cell>
          <cell r="H1742">
            <v>6276699.3399999999</v>
          </cell>
        </row>
        <row r="1743">
          <cell r="A1743" t="str">
            <v>2.1.1.7.5.1.1</v>
          </cell>
          <cell r="B1743" t="str">
            <v>ISPT</v>
          </cell>
          <cell r="D1743">
            <v>4295973.91</v>
          </cell>
          <cell r="E1743">
            <v>652991</v>
          </cell>
          <cell r="F1743">
            <v>2561886.88</v>
          </cell>
          <cell r="H1743">
            <v>6204869.79</v>
          </cell>
        </row>
        <row r="1744">
          <cell r="A1744" t="str">
            <v>2.1.1.7.5.1.2</v>
          </cell>
          <cell r="B1744" t="str">
            <v>ISR Asimilados a Sueldos</v>
          </cell>
          <cell r="D1744">
            <v>65279.19</v>
          </cell>
          <cell r="E1744">
            <v>10531</v>
          </cell>
          <cell r="F1744">
            <v>17081.36</v>
          </cell>
          <cell r="H1744">
            <v>71829.55</v>
          </cell>
        </row>
        <row r="1745">
          <cell r="A1745" t="str">
            <v>2.1.1.7.5.1.4</v>
          </cell>
          <cell r="B1745" t="str">
            <v>Retencion por Servicios Medicos ZOFEMAT</v>
          </cell>
          <cell r="D1745">
            <v>68238.22</v>
          </cell>
          <cell r="E1745">
            <v>68238.22</v>
          </cell>
        </row>
        <row r="1746">
          <cell r="A1746" t="str">
            <v>2.1.1.7.9</v>
          </cell>
          <cell r="B1746" t="str">
            <v>Otras  Retenciones y Contribuciones por Pagar a CP</v>
          </cell>
          <cell r="D1746">
            <v>890732.98</v>
          </cell>
          <cell r="E1746">
            <v>5140767.26</v>
          </cell>
          <cell r="F1746">
            <v>5442138.5599999996</v>
          </cell>
          <cell r="H1746">
            <v>1192104.28</v>
          </cell>
        </row>
        <row r="1747">
          <cell r="A1747" t="str">
            <v>2.1.1.7.9.1</v>
          </cell>
          <cell r="B1747" t="str">
            <v>Otras  Retenciones y Contribuciones por Pagar a CP Oficina Central</v>
          </cell>
          <cell r="D1747">
            <v>890732.98</v>
          </cell>
          <cell r="E1747">
            <v>5140767.26</v>
          </cell>
          <cell r="F1747">
            <v>5442138.5599999996</v>
          </cell>
          <cell r="H1747">
            <v>1192104.28</v>
          </cell>
        </row>
        <row r="1748">
          <cell r="A1748" t="str">
            <v>2.1.1.7.9.1.1</v>
          </cell>
          <cell r="B1748" t="str">
            <v>Cuotas Sindicales</v>
          </cell>
          <cell r="D1748">
            <v>11560.65</v>
          </cell>
          <cell r="E1748">
            <v>3381406.68</v>
          </cell>
          <cell r="F1748">
            <v>3384556.64</v>
          </cell>
          <cell r="H1748">
            <v>14710.61</v>
          </cell>
        </row>
        <row r="1749">
          <cell r="A1749" t="str">
            <v>2.1.1.7.9.1.2</v>
          </cell>
          <cell r="B1749" t="str">
            <v>Cuotas Estatutuarias</v>
          </cell>
          <cell r="D1749">
            <v>113303.32</v>
          </cell>
          <cell r="H1749">
            <v>113303.32</v>
          </cell>
        </row>
        <row r="1750">
          <cell r="A1750" t="str">
            <v>2.1.1.7.9.1.3</v>
          </cell>
          <cell r="B1750" t="str">
            <v>Pension Alimenticia</v>
          </cell>
          <cell r="D1750">
            <v>82213.039999999994</v>
          </cell>
          <cell r="E1750">
            <v>1100485.8899999999</v>
          </cell>
          <cell r="F1750">
            <v>1100180.47</v>
          </cell>
          <cell r="H1750">
            <v>81907.62</v>
          </cell>
        </row>
        <row r="1751">
          <cell r="A1751" t="str">
            <v>2.1.1.7.9.1.4</v>
          </cell>
          <cell r="B1751" t="str">
            <v>Caja de Ahorro</v>
          </cell>
          <cell r="D1751">
            <v>60342.65</v>
          </cell>
          <cell r="H1751">
            <v>60342.65</v>
          </cell>
        </row>
        <row r="1752">
          <cell r="A1752" t="str">
            <v>2.1.1.7.9.1.6</v>
          </cell>
          <cell r="B1752" t="str">
            <v>UABC Boletos</v>
          </cell>
          <cell r="D1752">
            <v>3095</v>
          </cell>
          <cell r="E1752">
            <v>715</v>
          </cell>
          <cell r="H1752">
            <v>2380</v>
          </cell>
        </row>
        <row r="1753">
          <cell r="A1753" t="str">
            <v>2.1.1.7.9.1.7</v>
          </cell>
          <cell r="B1753" t="str">
            <v>Asociacion Manos Unidas</v>
          </cell>
          <cell r="D1753">
            <v>7800</v>
          </cell>
          <cell r="E1753">
            <v>2050</v>
          </cell>
          <cell r="F1753">
            <v>2100</v>
          </cell>
          <cell r="H1753">
            <v>7850</v>
          </cell>
        </row>
        <row r="1754">
          <cell r="A1754" t="str">
            <v>2.1.1.7.9.1.9</v>
          </cell>
          <cell r="B1754" t="str">
            <v>Credito Global</v>
          </cell>
          <cell r="D1754">
            <v>18044.55</v>
          </cell>
          <cell r="H1754">
            <v>18044.55</v>
          </cell>
        </row>
        <row r="1755">
          <cell r="A1755" t="str">
            <v>2.1.1.7.9.1.12</v>
          </cell>
          <cell r="B1755" t="str">
            <v>BANOBRAS S.N.C. FID 312 ICIC TIJUANA</v>
          </cell>
          <cell r="D1755">
            <v>118446.42</v>
          </cell>
          <cell r="E1755">
            <v>39925</v>
          </cell>
          <cell r="F1755">
            <v>12871.27</v>
          </cell>
          <cell r="H1755">
            <v>91392.69</v>
          </cell>
        </row>
        <row r="1756">
          <cell r="A1756" t="str">
            <v>2.1.1.7.9.1.13</v>
          </cell>
          <cell r="B1756" t="str">
            <v>SEFUPU (Sec. De la Funcion Publica)</v>
          </cell>
          <cell r="D1756">
            <v>35348.28</v>
          </cell>
          <cell r="H1756">
            <v>35348.28</v>
          </cell>
        </row>
        <row r="1757">
          <cell r="A1757" t="str">
            <v>2.1.1.7.9.1.14</v>
          </cell>
          <cell r="B1757" t="str">
            <v>Boletos DIF</v>
          </cell>
          <cell r="F1757">
            <v>715</v>
          </cell>
          <cell r="H1757">
            <v>715</v>
          </cell>
        </row>
        <row r="1758">
          <cell r="A1758" t="str">
            <v>2.1.1.7.9.1.15</v>
          </cell>
          <cell r="B1758" t="str">
            <v>Argos Seguros</v>
          </cell>
          <cell r="D1758">
            <v>84500.02</v>
          </cell>
          <cell r="E1758">
            <v>185145.62</v>
          </cell>
          <cell r="F1758">
            <v>156466.5</v>
          </cell>
          <cell r="H1758">
            <v>55820.9</v>
          </cell>
        </row>
        <row r="1759">
          <cell r="A1759" t="str">
            <v>2.1.1.7.9.1.18</v>
          </cell>
          <cell r="B1759" t="str">
            <v>Crédito Fácil</v>
          </cell>
          <cell r="D1759">
            <v>39282.28</v>
          </cell>
          <cell r="H1759">
            <v>39282.28</v>
          </cell>
        </row>
        <row r="1760">
          <cell r="A1760" t="str">
            <v>2.1.1.7.9.1.19</v>
          </cell>
          <cell r="B1760" t="str">
            <v>Dinero Facil y Rapido</v>
          </cell>
          <cell r="D1760">
            <v>81790.81</v>
          </cell>
          <cell r="E1760">
            <v>376093.77</v>
          </cell>
          <cell r="F1760">
            <v>705984.46</v>
          </cell>
          <cell r="H1760">
            <v>411681.5</v>
          </cell>
        </row>
        <row r="1761">
          <cell r="A1761" t="str">
            <v>2.1.1.7.9.1.20</v>
          </cell>
          <cell r="B1761" t="str">
            <v>Descuento por Gafette no Entregado</v>
          </cell>
          <cell r="D1761">
            <v>294</v>
          </cell>
          <cell r="H1761">
            <v>294</v>
          </cell>
        </row>
        <row r="1762">
          <cell r="A1762" t="str">
            <v>2.1.1.7.9.1.21</v>
          </cell>
          <cell r="B1762" t="str">
            <v>D.I.F (Retención del 0.1% de Obra)</v>
          </cell>
          <cell r="D1762">
            <v>31710.81</v>
          </cell>
          <cell r="E1762">
            <v>19674.099999999999</v>
          </cell>
          <cell r="F1762">
            <v>5040.51</v>
          </cell>
          <cell r="H1762">
            <v>17077.22</v>
          </cell>
        </row>
        <row r="1763">
          <cell r="A1763" t="str">
            <v>2.1.1.7.9.1.24</v>
          </cell>
          <cell r="B1763" t="str">
            <v>D.I.F. (Retencion del .002% de Obra)</v>
          </cell>
          <cell r="D1763">
            <v>4000</v>
          </cell>
          <cell r="H1763">
            <v>4000</v>
          </cell>
        </row>
        <row r="1764">
          <cell r="A1764" t="str">
            <v>2.1.1.7.9.1.25</v>
          </cell>
          <cell r="B1764" t="str">
            <v>C.M.I.C. (Camara de la Industria de la Const)</v>
          </cell>
          <cell r="D1764">
            <v>2798.93</v>
          </cell>
          <cell r="H1764">
            <v>2798.93</v>
          </cell>
        </row>
        <row r="1765">
          <cell r="A1765" t="str">
            <v>2.1.1.7.9.1.26</v>
          </cell>
          <cell r="B1765" t="str">
            <v>Prestamos de  ISSSTECALI a empleados base.</v>
          </cell>
          <cell r="D1765">
            <v>9167.48</v>
          </cell>
          <cell r="H1765">
            <v>9167.48</v>
          </cell>
        </row>
        <row r="1766">
          <cell r="A1766" t="str">
            <v>2.1.1.7.9.1.30</v>
          </cell>
          <cell r="B1766" t="str">
            <v>Ortega Silva Carlos Fabian</v>
          </cell>
          <cell r="D1766">
            <v>-14859.73</v>
          </cell>
          <cell r="E1766">
            <v>19070.099999999999</v>
          </cell>
          <cell r="F1766">
            <v>33929.83</v>
          </cell>
        </row>
        <row r="1767">
          <cell r="A1767" t="str">
            <v>2.1.1.7.9.1.32</v>
          </cell>
          <cell r="B1767" t="str">
            <v>Cuotas Estatutarias 2</v>
          </cell>
          <cell r="D1767">
            <v>185693.37</v>
          </cell>
          <cell r="H1767">
            <v>185693.37</v>
          </cell>
        </row>
        <row r="1768">
          <cell r="A1768" t="str">
            <v>2.1.1.7.9.1.35</v>
          </cell>
          <cell r="B1768" t="str">
            <v>Retención Regidores</v>
          </cell>
          <cell r="D1768">
            <v>16201.1</v>
          </cell>
          <cell r="E1768">
            <v>16201.1</v>
          </cell>
        </row>
        <row r="1769">
          <cell r="A1769" t="str">
            <v>2.1.1.7.9.1.38</v>
          </cell>
          <cell r="B1769" t="str">
            <v>Promotora del Desarrollo Urbano de Playas de Rosarito (PRODEUR)</v>
          </cell>
          <cell r="F1769">
            <v>40293.879999999997</v>
          </cell>
          <cell r="H1769">
            <v>40293.879999999997</v>
          </cell>
        </row>
        <row r="1770">
          <cell r="A1770" t="str">
            <v>2.1.1.9</v>
          </cell>
          <cell r="B1770" t="str">
            <v>Otras Cuentas por Pagar a Corto Plazo</v>
          </cell>
          <cell r="D1770">
            <v>6125829.1500000004</v>
          </cell>
          <cell r="E1770">
            <v>6078016.71</v>
          </cell>
          <cell r="F1770">
            <v>9029102.9199999999</v>
          </cell>
          <cell r="H1770">
            <v>9076915.3599999994</v>
          </cell>
        </row>
        <row r="1771">
          <cell r="A1771" t="str">
            <v>2.1.1.9.5</v>
          </cell>
          <cell r="B1771" t="str">
            <v>Cuentas Por Pagar A Terceros</v>
          </cell>
          <cell r="D1771">
            <v>350907.35</v>
          </cell>
          <cell r="E1771">
            <v>350907.35</v>
          </cell>
          <cell r="F1771">
            <v>8974</v>
          </cell>
          <cell r="H1771">
            <v>8974</v>
          </cell>
        </row>
        <row r="1772">
          <cell r="A1772" t="str">
            <v>2.1.1.9.5.1</v>
          </cell>
          <cell r="B1772" t="str">
            <v>Cuentas Por Pagar A Terceros Oficina Central</v>
          </cell>
          <cell r="D1772">
            <v>350907.35</v>
          </cell>
          <cell r="E1772">
            <v>350907.35</v>
          </cell>
          <cell r="F1772">
            <v>8974</v>
          </cell>
          <cell r="H1772">
            <v>8974</v>
          </cell>
        </row>
        <row r="1773">
          <cell r="A1773" t="str">
            <v>2.1.1.9.5.1.4</v>
          </cell>
          <cell r="B1773" t="str">
            <v>Gob. Edo 20% Zofemat</v>
          </cell>
          <cell r="D1773">
            <v>14491.05</v>
          </cell>
          <cell r="E1773">
            <v>14491.05</v>
          </cell>
        </row>
        <row r="1774">
          <cell r="A1774" t="str">
            <v>2.1.1.9.5.1.7</v>
          </cell>
          <cell r="B1774" t="str">
            <v>Rescate De Espacios Publicos</v>
          </cell>
          <cell r="D1774">
            <v>258117.32</v>
          </cell>
          <cell r="E1774">
            <v>258117.32</v>
          </cell>
        </row>
        <row r="1775">
          <cell r="A1775" t="str">
            <v>2.1.1.9.5.1.8</v>
          </cell>
          <cell r="B1775" t="str">
            <v>Fopedem</v>
          </cell>
          <cell r="D1775">
            <v>37695.980000000003</v>
          </cell>
          <cell r="E1775">
            <v>37695.980000000003</v>
          </cell>
        </row>
        <row r="1776">
          <cell r="A1776" t="str">
            <v>2.1.1.9.5.1.9</v>
          </cell>
          <cell r="B1776" t="str">
            <v>Maria Aurelia Tinoco VT-001-033</v>
          </cell>
          <cell r="D1776">
            <v>2026</v>
          </cell>
          <cell r="E1776">
            <v>2026</v>
          </cell>
        </row>
        <row r="1777">
          <cell r="A1777" t="str">
            <v>2.1.1.9.5.1.18</v>
          </cell>
          <cell r="B1777" t="str">
            <v>De La Madrid C Francisco</v>
          </cell>
          <cell r="D1777">
            <v>2464</v>
          </cell>
          <cell r="E1777">
            <v>2464</v>
          </cell>
        </row>
        <row r="1778">
          <cell r="A1778" t="str">
            <v>2.1.1.9.5.1.19</v>
          </cell>
          <cell r="B1778" t="str">
            <v>Strimling Shlafmitz Sara</v>
          </cell>
          <cell r="D1778">
            <v>5407</v>
          </cell>
          <cell r="E1778">
            <v>5407</v>
          </cell>
        </row>
        <row r="1779">
          <cell r="A1779" t="str">
            <v>2.1.1.9.5.1.22</v>
          </cell>
          <cell r="B1779" t="str">
            <v>Aries Fortalece tu Patrimonio S.A. de C.V.</v>
          </cell>
          <cell r="D1779">
            <v>30706</v>
          </cell>
          <cell r="E1779">
            <v>30706</v>
          </cell>
        </row>
        <row r="1780">
          <cell r="A1780" t="str">
            <v>2.1.1.9.5.1.26</v>
          </cell>
          <cell r="B1780" t="str">
            <v>Rodriguez Macias Emmanuel Predial AZ009011</v>
          </cell>
          <cell r="F1780">
            <v>8974</v>
          </cell>
          <cell r="H1780">
            <v>8974</v>
          </cell>
        </row>
        <row r="1781">
          <cell r="A1781" t="str">
            <v>2.1.1.9.9</v>
          </cell>
          <cell r="B1781" t="str">
            <v>Otras Cuentas por Pagar a CP</v>
          </cell>
          <cell r="D1781">
            <v>5774921.7999999998</v>
          </cell>
          <cell r="E1781">
            <v>5727109.3600000003</v>
          </cell>
          <cell r="F1781">
            <v>9020128.9199999999</v>
          </cell>
          <cell r="H1781">
            <v>9067941.3599999994</v>
          </cell>
        </row>
        <row r="1782">
          <cell r="A1782" t="str">
            <v>2.1.1.9.9.1</v>
          </cell>
          <cell r="B1782" t="str">
            <v>Otras Cuentas por Pagar a CP Oficina Central</v>
          </cell>
          <cell r="D1782">
            <v>5774921.7999999998</v>
          </cell>
          <cell r="E1782">
            <v>5727109.3600000003</v>
          </cell>
          <cell r="F1782">
            <v>9020128.9199999999</v>
          </cell>
          <cell r="H1782">
            <v>9067941.3599999994</v>
          </cell>
        </row>
        <row r="1783">
          <cell r="A1783" t="str">
            <v>2.1.1.9.9.1.1</v>
          </cell>
          <cell r="B1783" t="str">
            <v>Talleristas Cemac</v>
          </cell>
          <cell r="D1783">
            <v>31274</v>
          </cell>
          <cell r="H1783">
            <v>31274</v>
          </cell>
        </row>
        <row r="1784">
          <cell r="A1784" t="str">
            <v>2.1.1.9.9.1.2</v>
          </cell>
          <cell r="B1784" t="str">
            <v>Issstecali</v>
          </cell>
          <cell r="D1784">
            <v>79.17</v>
          </cell>
          <cell r="E1784">
            <v>2539994.85</v>
          </cell>
          <cell r="F1784">
            <v>3088589.43</v>
          </cell>
          <cell r="H1784">
            <v>548673.75</v>
          </cell>
        </row>
        <row r="1785">
          <cell r="A1785" t="str">
            <v>2.1.1.9.9.1.3</v>
          </cell>
          <cell r="B1785" t="str">
            <v>Bancomer Cadenas</v>
          </cell>
          <cell r="D1785">
            <v>712188.07</v>
          </cell>
          <cell r="E1785">
            <v>712188.07</v>
          </cell>
        </row>
        <row r="1786">
          <cell r="A1786" t="str">
            <v>2.1.1.9.9.1.7</v>
          </cell>
          <cell r="B1786" t="str">
            <v>Fondo de la Zona Federal Marítimo Terrestre</v>
          </cell>
          <cell r="D1786">
            <v>6222861.7800000003</v>
          </cell>
          <cell r="E1786">
            <v>280171.51</v>
          </cell>
          <cell r="F1786">
            <v>592209.53</v>
          </cell>
          <cell r="H1786">
            <v>6534899.7999999998</v>
          </cell>
        </row>
        <row r="1787">
          <cell r="A1787" t="str">
            <v>2.1.1.9.9.1.8</v>
          </cell>
          <cell r="B1787" t="str">
            <v>Crédito Cofidan CP</v>
          </cell>
          <cell r="D1787">
            <v>-3341873.5</v>
          </cell>
          <cell r="E1787">
            <v>1994756.46</v>
          </cell>
          <cell r="F1787">
            <v>5336629.96</v>
          </cell>
        </row>
        <row r="1788">
          <cell r="A1788" t="str">
            <v>2.1.1.9.9.1.10</v>
          </cell>
          <cell r="B1788" t="str">
            <v>Sosa Cepeda Alma</v>
          </cell>
          <cell r="D1788">
            <v>1429</v>
          </cell>
          <cell r="E1788">
            <v>1429</v>
          </cell>
        </row>
        <row r="1789">
          <cell r="A1789" t="str">
            <v>2.1.1.9.9.1.15</v>
          </cell>
          <cell r="B1789" t="str">
            <v>Gomez Cervantes Maria Jose</v>
          </cell>
          <cell r="D1789">
            <v>7395.63</v>
          </cell>
          <cell r="E1789">
            <v>7395.63</v>
          </cell>
        </row>
        <row r="1790">
          <cell r="A1790" t="str">
            <v>2.1.1.9.9.1.16</v>
          </cell>
          <cell r="B1790" t="str">
            <v>Rodriguez Pineda Eva Nallely</v>
          </cell>
          <cell r="D1790">
            <v>3999.27</v>
          </cell>
          <cell r="E1790">
            <v>3999.27</v>
          </cell>
        </row>
        <row r="1791">
          <cell r="A1791" t="str">
            <v>2.1.1.9.9.1.17</v>
          </cell>
          <cell r="B1791" t="str">
            <v>Perez Martinez Karla Judith</v>
          </cell>
          <cell r="D1791">
            <v>3999.27</v>
          </cell>
          <cell r="E1791">
            <v>3999.27</v>
          </cell>
        </row>
        <row r="1792">
          <cell r="A1792" t="str">
            <v>2.1.1.9.9.1.18</v>
          </cell>
          <cell r="B1792" t="str">
            <v>Delva Hernandez Melina</v>
          </cell>
          <cell r="D1792">
            <v>3999.27</v>
          </cell>
          <cell r="E1792">
            <v>3999.27</v>
          </cell>
        </row>
        <row r="1793">
          <cell r="A1793" t="str">
            <v>2.1.1.9.9.1.19</v>
          </cell>
          <cell r="B1793" t="str">
            <v>Lopez Rochin Karen Liliana</v>
          </cell>
          <cell r="D1793">
            <v>3427.95</v>
          </cell>
          <cell r="E1793">
            <v>3427.95</v>
          </cell>
        </row>
        <row r="1794">
          <cell r="A1794" t="str">
            <v>2.1.1.9.9.1.20</v>
          </cell>
          <cell r="B1794" t="str">
            <v>Vazquez Gonzalez Johana</v>
          </cell>
          <cell r="D1794">
            <v>3427.95</v>
          </cell>
          <cell r="E1794">
            <v>3427.95</v>
          </cell>
        </row>
        <row r="1795">
          <cell r="A1795" t="str">
            <v>2.1.1.9.9.1.21</v>
          </cell>
          <cell r="B1795" t="str">
            <v>Croswhaithe Melena Ariana</v>
          </cell>
          <cell r="D1795">
            <v>2016.44</v>
          </cell>
          <cell r="E1795">
            <v>2016.44</v>
          </cell>
        </row>
        <row r="1796">
          <cell r="A1796" t="str">
            <v>2.1.1.9.9.1.22</v>
          </cell>
          <cell r="B1796" t="str">
            <v>Flores Apodaca Cinthya Zuleyma</v>
          </cell>
          <cell r="D1796">
            <v>3427.95</v>
          </cell>
          <cell r="E1796">
            <v>3427.95</v>
          </cell>
        </row>
        <row r="1797">
          <cell r="A1797" t="str">
            <v>2.1.1.9.9.1.23</v>
          </cell>
          <cell r="B1797" t="str">
            <v>Valdovinos Rodriguez Silvia</v>
          </cell>
          <cell r="D1797">
            <v>4133.7</v>
          </cell>
          <cell r="E1797">
            <v>4133.7</v>
          </cell>
        </row>
        <row r="1798">
          <cell r="A1798" t="str">
            <v>2.1.1.9.9.1.24</v>
          </cell>
          <cell r="B1798" t="str">
            <v>Montaño Moreno Brenda Del Carmen</v>
          </cell>
          <cell r="D1798">
            <v>11083.69</v>
          </cell>
          <cell r="E1798">
            <v>11083.69</v>
          </cell>
        </row>
        <row r="1799">
          <cell r="A1799" t="str">
            <v>2.1.1.9.9.1.25</v>
          </cell>
          <cell r="B1799" t="str">
            <v>Gallardo Navarrete Rocio</v>
          </cell>
          <cell r="D1799">
            <v>4839.45</v>
          </cell>
          <cell r="E1799">
            <v>4839.45</v>
          </cell>
        </row>
        <row r="1800">
          <cell r="A1800" t="str">
            <v>2.1.1.9.9.1.26</v>
          </cell>
          <cell r="B1800" t="str">
            <v>Mendez Verdugo Erick</v>
          </cell>
          <cell r="D1800">
            <v>5646.03</v>
          </cell>
          <cell r="E1800">
            <v>5646.03</v>
          </cell>
        </row>
        <row r="1801">
          <cell r="A1801" t="str">
            <v>2.1.1.9.9.1.27</v>
          </cell>
          <cell r="B1801" t="str">
            <v>Mora Heredia Rodolfo</v>
          </cell>
          <cell r="D1801">
            <v>5286.15</v>
          </cell>
          <cell r="E1801">
            <v>5286.15</v>
          </cell>
        </row>
        <row r="1802">
          <cell r="A1802" t="str">
            <v>2.1.1.9.9.1.29</v>
          </cell>
          <cell r="B1802" t="str">
            <v>Robles Canchola Juan Jose</v>
          </cell>
          <cell r="D1802">
            <v>4249.3999999999996</v>
          </cell>
          <cell r="E1802">
            <v>4249.3999999999996</v>
          </cell>
        </row>
        <row r="1803">
          <cell r="A1803" t="str">
            <v>2.1.1.9.9.1.30</v>
          </cell>
          <cell r="B1803" t="str">
            <v>Barriga Sanchez Reyes</v>
          </cell>
          <cell r="D1803">
            <v>39679.51</v>
          </cell>
          <cell r="E1803">
            <v>39679.51</v>
          </cell>
        </row>
        <row r="1804">
          <cell r="A1804" t="str">
            <v>2.1.1.9.9.1.31</v>
          </cell>
          <cell r="B1804" t="str">
            <v>Felix Ochoa Vanessa Angelina</v>
          </cell>
          <cell r="D1804">
            <v>4490.83</v>
          </cell>
          <cell r="E1804">
            <v>4490.83</v>
          </cell>
        </row>
        <row r="1805">
          <cell r="A1805" t="str">
            <v>2.1.1.9.9.1.33</v>
          </cell>
          <cell r="B1805" t="str">
            <v>Castillo Ames Rurik Abdul</v>
          </cell>
          <cell r="D1805">
            <v>4490.83</v>
          </cell>
          <cell r="E1805">
            <v>4490.83</v>
          </cell>
        </row>
        <row r="1806">
          <cell r="A1806" t="str">
            <v>2.1.1.9.9.1.34</v>
          </cell>
          <cell r="B1806" t="str">
            <v>Alvarez Aleman Julio</v>
          </cell>
          <cell r="D1806">
            <v>4490.83</v>
          </cell>
          <cell r="E1806">
            <v>4490.83</v>
          </cell>
        </row>
        <row r="1807">
          <cell r="A1807" t="str">
            <v>2.1.1.9.9.1.35</v>
          </cell>
          <cell r="B1807" t="str">
            <v>Hernandez Vara Jorge Alberto</v>
          </cell>
          <cell r="D1807">
            <v>8981.66</v>
          </cell>
          <cell r="E1807">
            <v>8981.66</v>
          </cell>
        </row>
        <row r="1808">
          <cell r="A1808" t="str">
            <v>2.1.1.9.9.1.37</v>
          </cell>
          <cell r="B1808" t="str">
            <v>Mora Heredia Rodolfo</v>
          </cell>
          <cell r="D1808">
            <v>6650.21</v>
          </cell>
          <cell r="E1808">
            <v>6650.21</v>
          </cell>
        </row>
        <row r="1809">
          <cell r="A1809" t="str">
            <v>2.1.1.9.9.1.38</v>
          </cell>
          <cell r="B1809" t="str">
            <v>Parra Terrones Cristian Michell</v>
          </cell>
          <cell r="D1809">
            <v>4486.58</v>
          </cell>
          <cell r="E1809">
            <v>4486.58</v>
          </cell>
        </row>
        <row r="1810">
          <cell r="A1810" t="str">
            <v>2.1.1.9.9.1.39</v>
          </cell>
          <cell r="B1810" t="str">
            <v>Robles Canchola Juan Jose</v>
          </cell>
          <cell r="D1810">
            <v>5323.4</v>
          </cell>
          <cell r="E1810">
            <v>5323.4</v>
          </cell>
        </row>
        <row r="1811">
          <cell r="A1811" t="str">
            <v>2.1.1.9.9.1.40</v>
          </cell>
          <cell r="B1811" t="str">
            <v>Espinoza Chavira Maria Del Rosario</v>
          </cell>
          <cell r="D1811">
            <v>4249.3999999999996</v>
          </cell>
          <cell r="E1811">
            <v>4249.3999999999996</v>
          </cell>
        </row>
        <row r="1812">
          <cell r="A1812" t="str">
            <v>2.1.1.9.9.1.41</v>
          </cell>
          <cell r="B1812" t="str">
            <v>Rosales Govea Gabriela</v>
          </cell>
          <cell r="D1812">
            <v>87514.13</v>
          </cell>
          <cell r="H1812">
            <v>87514.13</v>
          </cell>
        </row>
        <row r="1813">
          <cell r="A1813" t="str">
            <v>2.1.1.9.9.1.49</v>
          </cell>
          <cell r="B1813" t="str">
            <v>Provisión de cheques girados de la cuenta 8141</v>
          </cell>
          <cell r="D1813">
            <v>1740275.42</v>
          </cell>
          <cell r="H1813">
            <v>1740275.42</v>
          </cell>
        </row>
        <row r="1814">
          <cell r="A1814" t="str">
            <v>2.1.1.9.9.1.50</v>
          </cell>
          <cell r="B1814" t="str">
            <v>Suarez Olvera Marcos Alberto</v>
          </cell>
          <cell r="F1814">
            <v>2700</v>
          </cell>
          <cell r="H1814">
            <v>2700</v>
          </cell>
        </row>
        <row r="1815">
          <cell r="A1815" t="str">
            <v>2.1.1.9.9.1.142</v>
          </cell>
          <cell r="B1815" t="str">
            <v>José Arcega Vejar</v>
          </cell>
          <cell r="D1815">
            <v>11636.87</v>
          </cell>
          <cell r="E1815">
            <v>11636.87</v>
          </cell>
        </row>
        <row r="1816">
          <cell r="A1816" t="str">
            <v>2.1.1.9.9.1.143</v>
          </cell>
          <cell r="B1816" t="str">
            <v>Domingo Jiménez Hernández</v>
          </cell>
          <cell r="D1816">
            <v>106.63</v>
          </cell>
          <cell r="H1816">
            <v>106.63</v>
          </cell>
        </row>
        <row r="1817">
          <cell r="A1817" t="str">
            <v>2.1.1.9.9.1.144</v>
          </cell>
          <cell r="B1817" t="str">
            <v>Alejandra Michael Moreno Magaña</v>
          </cell>
          <cell r="D1817">
            <v>3066.67</v>
          </cell>
          <cell r="E1817">
            <v>3066.67</v>
          </cell>
        </row>
        <row r="1818">
          <cell r="A1818" t="str">
            <v>2.1.1.9.9.1.145</v>
          </cell>
          <cell r="B1818" t="str">
            <v>Conrado López Salazar</v>
          </cell>
          <cell r="D1818">
            <v>6096.98</v>
          </cell>
          <cell r="E1818">
            <v>6096.98</v>
          </cell>
        </row>
        <row r="1819">
          <cell r="A1819" t="str">
            <v>2.1.1.9.9.1.146</v>
          </cell>
          <cell r="B1819" t="str">
            <v>Osbaldo  Chávez Ortega</v>
          </cell>
          <cell r="D1819">
            <v>3175.89</v>
          </cell>
          <cell r="E1819">
            <v>3175.89</v>
          </cell>
        </row>
        <row r="1820">
          <cell r="A1820" t="str">
            <v>2.1.1.9.9.1.150</v>
          </cell>
          <cell r="B1820" t="str">
            <v>Provisión de cheques girados de la cuenta 4054621933 PREP MUNICIPAL HSBC</v>
          </cell>
          <cell r="D1820">
            <v>4745.8100000000004</v>
          </cell>
          <cell r="E1820">
            <v>4745.8100000000004</v>
          </cell>
        </row>
        <row r="1821">
          <cell r="A1821" t="str">
            <v>2.1.1.9.9.1.151</v>
          </cell>
          <cell r="B1821" t="str">
            <v>Provisión de cheques girados de la cuenta 4054621917 HABITAT MUNICIPAL HSBC</v>
          </cell>
          <cell r="D1821">
            <v>18136.05</v>
          </cell>
          <cell r="H1821">
            <v>18136.05</v>
          </cell>
        </row>
        <row r="1822">
          <cell r="A1822" t="str">
            <v>2.1.1.9.9.1.152</v>
          </cell>
          <cell r="B1822" t="str">
            <v>Provisión de cheques girados de la cuenta 639785309 SUBSEMUN 2010 BANORTE</v>
          </cell>
          <cell r="D1822">
            <v>5936.53</v>
          </cell>
          <cell r="E1822">
            <v>5936.53</v>
          </cell>
        </row>
        <row r="1823">
          <cell r="A1823" t="str">
            <v>2.1.1.9.9.1.153</v>
          </cell>
          <cell r="B1823" t="str">
            <v>Provisión de cheques girados de la cuenta 4054621909 Habtat Federal HSBC</v>
          </cell>
          <cell r="D1823">
            <v>3136.06</v>
          </cell>
          <cell r="E1823">
            <v>3136.06</v>
          </cell>
        </row>
        <row r="1824">
          <cell r="A1824" t="str">
            <v>2.1.1.9.9.1.168</v>
          </cell>
          <cell r="B1824" t="str">
            <v>Ruiz Ortega Jose Juan</v>
          </cell>
          <cell r="D1824">
            <v>4361.58</v>
          </cell>
          <cell r="H1824">
            <v>4361.58</v>
          </cell>
        </row>
        <row r="1825">
          <cell r="A1825" t="str">
            <v>2.1.1.9.9.1.205</v>
          </cell>
          <cell r="B1825" t="str">
            <v>Fabian Nuñez Sergio Enrique</v>
          </cell>
          <cell r="D1825">
            <v>50000</v>
          </cell>
          <cell r="H1825">
            <v>50000</v>
          </cell>
        </row>
        <row r="1826">
          <cell r="A1826" t="str">
            <v>2.1.1.9.9.1.206</v>
          </cell>
          <cell r="B1826" t="str">
            <v>Rodriguez Ramos Zenon</v>
          </cell>
          <cell r="D1826">
            <v>50000</v>
          </cell>
          <cell r="H1826">
            <v>50000</v>
          </cell>
        </row>
        <row r="1827">
          <cell r="A1827" t="str">
            <v>2.1.1.9.9.1.207</v>
          </cell>
          <cell r="B1827" t="str">
            <v>Valdez Gutierrez Saul</v>
          </cell>
          <cell r="D1827">
            <v>10999.26</v>
          </cell>
          <cell r="E1827">
            <v>10999.26</v>
          </cell>
        </row>
        <row r="1828">
          <cell r="A1828" t="str">
            <v>2.1.2</v>
          </cell>
        </row>
        <row r="1829">
          <cell r="A1829" t="str">
            <v>2.1.2.9</v>
          </cell>
        </row>
        <row r="1830">
          <cell r="A1830" t="str">
            <v>2.1.3</v>
          </cell>
          <cell r="B1830" t="str">
            <v>Porción a Corto Plazo de la Deuda Pública a Largo Plazo</v>
          </cell>
          <cell r="D1830">
            <v>2982360.7</v>
          </cell>
          <cell r="E1830">
            <v>2982360.7</v>
          </cell>
          <cell r="F1830">
            <v>12534249.960000001</v>
          </cell>
          <cell r="H1830">
            <v>12534249.960000001</v>
          </cell>
        </row>
        <row r="1831">
          <cell r="A1831" t="str">
            <v>2.1.3.1</v>
          </cell>
          <cell r="B1831" t="str">
            <v>Porción a Corto Plazo de la Deuda Pública Interna</v>
          </cell>
          <cell r="D1831">
            <v>2982360.7</v>
          </cell>
          <cell r="E1831">
            <v>2982360.7</v>
          </cell>
          <cell r="F1831">
            <v>12534249.960000001</v>
          </cell>
          <cell r="H1831">
            <v>12534249.960000001</v>
          </cell>
        </row>
        <row r="1832">
          <cell r="A1832" t="str">
            <v>2.1.3.1.2</v>
          </cell>
          <cell r="B1832" t="str">
            <v>Porción a CP de los Préstamos  de la  Deuda Pública Interna</v>
          </cell>
          <cell r="D1832">
            <v>2982360.7</v>
          </cell>
          <cell r="E1832">
            <v>2982360.7</v>
          </cell>
          <cell r="F1832">
            <v>12534249.960000001</v>
          </cell>
          <cell r="H1832">
            <v>12534249.960000001</v>
          </cell>
        </row>
        <row r="1833">
          <cell r="A1833" t="str">
            <v>2.1.3.1.2.1</v>
          </cell>
          <cell r="B1833" t="str">
            <v>Porción a CP de los Préstamos  de la  Deuda Pública Interna Oficina Central</v>
          </cell>
          <cell r="D1833">
            <v>2982360.7</v>
          </cell>
          <cell r="E1833">
            <v>2982360.7</v>
          </cell>
          <cell r="F1833">
            <v>12534249.960000001</v>
          </cell>
          <cell r="H1833">
            <v>12534249.960000001</v>
          </cell>
        </row>
        <row r="1834">
          <cell r="A1834" t="str">
            <v>2.1.3.1.2.1.2</v>
          </cell>
          <cell r="B1834" t="str">
            <v>Credito Cofidan BC 4410 (9-Jun-15)</v>
          </cell>
          <cell r="D1834">
            <v>2982360.7</v>
          </cell>
          <cell r="E1834">
            <v>2982360.7</v>
          </cell>
          <cell r="F1834">
            <v>12534249.960000001</v>
          </cell>
          <cell r="H1834">
            <v>12534249.960000001</v>
          </cell>
        </row>
        <row r="1835">
          <cell r="A1835" t="str">
            <v>2.1.7</v>
          </cell>
          <cell r="B1835" t="str">
            <v>Provisiones a Corto Plazo</v>
          </cell>
          <cell r="D1835">
            <v>808139.82</v>
          </cell>
          <cell r="E1835">
            <v>38225619.149999999</v>
          </cell>
          <cell r="F1835">
            <v>60988230.460000001</v>
          </cell>
          <cell r="H1835">
            <v>23570751.129999999</v>
          </cell>
        </row>
        <row r="1836">
          <cell r="A1836" t="str">
            <v>2.1.7.9</v>
          </cell>
          <cell r="B1836" t="str">
            <v>Otras Provisiones a Corto Plazo</v>
          </cell>
          <cell r="D1836">
            <v>808139.82</v>
          </cell>
          <cell r="E1836">
            <v>38225619.149999999</v>
          </cell>
          <cell r="F1836">
            <v>60988230.460000001</v>
          </cell>
          <cell r="H1836">
            <v>23570751.129999999</v>
          </cell>
        </row>
        <row r="1837">
          <cell r="A1837" t="str">
            <v>2.1.7.9.1</v>
          </cell>
          <cell r="B1837" t="str">
            <v>Otras Provisiones a Corto Plazo</v>
          </cell>
          <cell r="D1837">
            <v>808139.82</v>
          </cell>
          <cell r="E1837">
            <v>38225619.149999999</v>
          </cell>
          <cell r="F1837">
            <v>60988230.460000001</v>
          </cell>
          <cell r="H1837">
            <v>23570751.129999999</v>
          </cell>
        </row>
        <row r="1838">
          <cell r="A1838" t="str">
            <v>2.1.7.9.1.1</v>
          </cell>
          <cell r="B1838" t="str">
            <v>Otras Provisiones a Corto Plazo Oficina Central</v>
          </cell>
          <cell r="D1838">
            <v>808139.82</v>
          </cell>
          <cell r="E1838">
            <v>38225619.149999999</v>
          </cell>
          <cell r="F1838">
            <v>60988230.460000001</v>
          </cell>
          <cell r="H1838">
            <v>23570751.129999999</v>
          </cell>
        </row>
        <row r="1839">
          <cell r="A1839" t="str">
            <v>2.1.7.9.1.1.1</v>
          </cell>
          <cell r="B1839" t="str">
            <v>Provision Varios</v>
          </cell>
          <cell r="D1839">
            <v>725966.02</v>
          </cell>
          <cell r="E1839">
            <v>3550424.99</v>
          </cell>
          <cell r="F1839">
            <v>11553312.060000001</v>
          </cell>
          <cell r="H1839">
            <v>8728853.0899999999</v>
          </cell>
        </row>
        <row r="1840">
          <cell r="A1840" t="str">
            <v>2.1.7.9.1.1.2</v>
          </cell>
          <cell r="B1840" t="str">
            <v>Reembolsos 2013</v>
          </cell>
          <cell r="D1840">
            <v>17814.13</v>
          </cell>
          <cell r="H1840">
            <v>17814.13</v>
          </cell>
        </row>
        <row r="1841">
          <cell r="A1841" t="str">
            <v>2.1.7.9.1.1.3</v>
          </cell>
          <cell r="B1841" t="str">
            <v>Provisiones Nomina</v>
          </cell>
          <cell r="D1841">
            <v>64572.93</v>
          </cell>
          <cell r="E1841">
            <v>32314976.039999999</v>
          </cell>
          <cell r="F1841">
            <v>45789636.729999997</v>
          </cell>
          <cell r="H1841">
            <v>13539233.619999999</v>
          </cell>
        </row>
        <row r="1842">
          <cell r="A1842" t="str">
            <v>2.1.7.9.1.1.5</v>
          </cell>
          <cell r="B1842" t="str">
            <v>Provisiones Sindicato</v>
          </cell>
          <cell r="E1842">
            <v>2281965.71</v>
          </cell>
          <cell r="F1842">
            <v>3451021.68</v>
          </cell>
          <cell r="H1842">
            <v>1169055.97</v>
          </cell>
        </row>
        <row r="1843">
          <cell r="A1843" t="str">
            <v>2.1.7.9.1.1.6</v>
          </cell>
          <cell r="B1843" t="str">
            <v>Provision Gastos de Ejecucion</v>
          </cell>
          <cell r="D1843">
            <v>-213.26</v>
          </cell>
          <cell r="E1843">
            <v>78252.41</v>
          </cell>
          <cell r="F1843">
            <v>194259.99</v>
          </cell>
          <cell r="H1843">
            <v>115794.32</v>
          </cell>
        </row>
        <row r="1844">
          <cell r="A1844" t="str">
            <v>2.1.9</v>
          </cell>
          <cell r="B1844" t="str">
            <v>Otros Pasivos a Corto Plazo</v>
          </cell>
          <cell r="D1844">
            <v>1447349.4</v>
          </cell>
          <cell r="E1844">
            <v>4662774.78</v>
          </cell>
          <cell r="F1844">
            <v>3501824.98</v>
          </cell>
          <cell r="H1844">
            <v>286399.59999999998</v>
          </cell>
        </row>
        <row r="1845">
          <cell r="A1845" t="str">
            <v>2.1.9.1</v>
          </cell>
          <cell r="B1845" t="str">
            <v>Ingresos por Clasificar</v>
          </cell>
          <cell r="D1845">
            <v>820009.54</v>
          </cell>
          <cell r="E1845">
            <v>3688878.52</v>
          </cell>
          <cell r="F1845">
            <v>3032650.95</v>
          </cell>
          <cell r="H1845">
            <v>163781.97</v>
          </cell>
        </row>
        <row r="1846">
          <cell r="A1846" t="str">
            <v>2.1.9.1.1</v>
          </cell>
          <cell r="B1846" t="str">
            <v>Ingresos Transitorios</v>
          </cell>
          <cell r="D1846">
            <v>820009.54</v>
          </cell>
          <cell r="E1846">
            <v>3688878.52</v>
          </cell>
          <cell r="F1846">
            <v>3032650.95</v>
          </cell>
          <cell r="H1846">
            <v>163781.97</v>
          </cell>
        </row>
        <row r="1847">
          <cell r="A1847" t="str">
            <v>2.1.9.1.1.1</v>
          </cell>
          <cell r="B1847" t="str">
            <v>Ingresos Transitorios Oficina Central</v>
          </cell>
          <cell r="D1847">
            <v>820009.54</v>
          </cell>
          <cell r="E1847">
            <v>3688878.52</v>
          </cell>
          <cell r="F1847">
            <v>3032650.95</v>
          </cell>
          <cell r="H1847">
            <v>163781.97</v>
          </cell>
        </row>
        <row r="1848">
          <cell r="A1848" t="str">
            <v>2.1.9.1.1.1.1</v>
          </cell>
          <cell r="B1848" t="str">
            <v>Recuperacion Cheques Devueltos</v>
          </cell>
          <cell r="D1848">
            <v>136554</v>
          </cell>
          <cell r="E1848">
            <v>274494</v>
          </cell>
          <cell r="F1848">
            <v>137940</v>
          </cell>
        </row>
        <row r="1849">
          <cell r="A1849" t="str">
            <v>2.1.9.1.1.1.3</v>
          </cell>
          <cell r="B1849" t="str">
            <v>Remanentes De Gastos Por Comprobar</v>
          </cell>
          <cell r="D1849">
            <v>15051.84</v>
          </cell>
          <cell r="E1849">
            <v>52470.59</v>
          </cell>
          <cell r="F1849">
            <v>37418.75</v>
          </cell>
        </row>
        <row r="1850">
          <cell r="A1850" t="str">
            <v>2.1.9.1.1.1.4</v>
          </cell>
          <cell r="B1850" t="str">
            <v>16% Iva Cobrado Por Cta Concesionario Grua</v>
          </cell>
          <cell r="D1850">
            <v>-991.62</v>
          </cell>
          <cell r="E1850">
            <v>24186.92</v>
          </cell>
          <cell r="F1850">
            <v>25550.3</v>
          </cell>
          <cell r="H1850">
            <v>371.76</v>
          </cell>
        </row>
        <row r="1851">
          <cell r="A1851" t="str">
            <v>2.1.9.1.1.1.6</v>
          </cell>
          <cell r="B1851" t="str">
            <v>Honorarios De Intervencion</v>
          </cell>
          <cell r="D1851">
            <v>500</v>
          </cell>
          <cell r="E1851">
            <v>500</v>
          </cell>
        </row>
        <row r="1852">
          <cell r="A1852" t="str">
            <v>2.1.9.1.1.1.7</v>
          </cell>
          <cell r="B1852" t="str">
            <v>Multas Federales No Fiscales</v>
          </cell>
          <cell r="D1852">
            <v>18685.3</v>
          </cell>
          <cell r="E1852">
            <v>20485.3</v>
          </cell>
          <cell r="F1852">
            <v>2000</v>
          </cell>
          <cell r="H1852">
            <v>200</v>
          </cell>
        </row>
        <row r="1853">
          <cell r="A1853" t="str">
            <v>2.1.9.1.1.1.11</v>
          </cell>
          <cell r="B1853" t="str">
            <v>Concesion Maniob. Arrastre/ Almacen Vehiculos</v>
          </cell>
          <cell r="D1853">
            <v>3146.07</v>
          </cell>
          <cell r="E1853">
            <v>108002.49</v>
          </cell>
          <cell r="F1853">
            <v>107199.84</v>
          </cell>
          <cell r="H1853">
            <v>2343.42</v>
          </cell>
        </row>
        <row r="1854">
          <cell r="A1854" t="str">
            <v>2.1.9.1.1.1.14</v>
          </cell>
          <cell r="B1854" t="str">
            <v>Excedentes De Cheques Por Pagos Foraneos</v>
          </cell>
          <cell r="D1854">
            <v>8974</v>
          </cell>
          <cell r="E1854">
            <v>8974</v>
          </cell>
        </row>
        <row r="1855">
          <cell r="A1855" t="str">
            <v>2.1.9.1.1.1.16</v>
          </cell>
          <cell r="B1855" t="str">
            <v>Gastos De Ejecucion Zfmt (20%)</v>
          </cell>
          <cell r="D1855">
            <v>604.78</v>
          </cell>
          <cell r="E1855">
            <v>604.78</v>
          </cell>
          <cell r="F1855">
            <v>760</v>
          </cell>
          <cell r="H1855">
            <v>760</v>
          </cell>
        </row>
        <row r="1856">
          <cell r="A1856" t="str">
            <v>2.1.9.1.1.1.18</v>
          </cell>
          <cell r="B1856" t="str">
            <v>Seguros Y Daños A Terceros</v>
          </cell>
          <cell r="D1856">
            <v>66400</v>
          </cell>
          <cell r="E1856">
            <v>66400</v>
          </cell>
        </row>
        <row r="1857">
          <cell r="A1857" t="str">
            <v>2.1.9.1.1.1.21</v>
          </cell>
          <cell r="B1857" t="str">
            <v>20% Part. Edo. Y Fed Uso Zfmt</v>
          </cell>
          <cell r="D1857">
            <v>214046.84</v>
          </cell>
          <cell r="E1857">
            <v>214046.9</v>
          </cell>
          <cell r="F1857">
            <v>80751.740000000005</v>
          </cell>
          <cell r="H1857">
            <v>80751.679999999993</v>
          </cell>
        </row>
        <row r="1858">
          <cell r="A1858" t="str">
            <v>2.1.9.1.1.1.31</v>
          </cell>
          <cell r="B1858" t="str">
            <v>Reparacion De Daños Causados Bienes Del Mpio</v>
          </cell>
          <cell r="D1858">
            <v>226380.66</v>
          </cell>
          <cell r="E1858">
            <v>227380.66</v>
          </cell>
          <cell r="F1858">
            <v>1000</v>
          </cell>
        </row>
        <row r="1859">
          <cell r="A1859" t="str">
            <v>2.1.9.1.1.1.49</v>
          </cell>
          <cell r="B1859" t="str">
            <v>Redondeo</v>
          </cell>
          <cell r="D1859">
            <v>17758.439999999999</v>
          </cell>
          <cell r="E1859">
            <v>18022.73</v>
          </cell>
          <cell r="F1859">
            <v>263</v>
          </cell>
          <cell r="H1859">
            <v>-1.29</v>
          </cell>
        </row>
        <row r="1860">
          <cell r="A1860" t="str">
            <v>2.1.9.1.1.1.59</v>
          </cell>
          <cell r="B1860" t="str">
            <v>Donacion Voluntaria A Cruz Roja Mexicana</v>
          </cell>
          <cell r="D1860">
            <v>1965.38</v>
          </cell>
          <cell r="F1860">
            <v>200</v>
          </cell>
          <cell r="H1860">
            <v>2165.38</v>
          </cell>
        </row>
        <row r="1861">
          <cell r="A1861" t="str">
            <v>2.1.9.1.1.1.74</v>
          </cell>
          <cell r="B1861" t="str">
            <v>Multas Impuestas por Sindicatura</v>
          </cell>
          <cell r="D1861">
            <v>3379.6</v>
          </cell>
          <cell r="E1861">
            <v>24503.29</v>
          </cell>
          <cell r="F1861">
            <v>21123.69</v>
          </cell>
        </row>
        <row r="1862">
          <cell r="A1862" t="str">
            <v>2.1.9.1.1.1.75</v>
          </cell>
          <cell r="B1862" t="str">
            <v>Impuesto al Alumbrado Publico</v>
          </cell>
          <cell r="E1862">
            <v>2509976.6800000002</v>
          </cell>
          <cell r="F1862">
            <v>2509976.6800000002</v>
          </cell>
        </row>
        <row r="1863">
          <cell r="A1863" t="str">
            <v>2.1.9.1.1.1.79</v>
          </cell>
          <cell r="B1863" t="str">
            <v>Honorarios de juez de registro civil</v>
          </cell>
          <cell r="D1863">
            <v>844.9</v>
          </cell>
          <cell r="E1863">
            <v>1689.8</v>
          </cell>
          <cell r="F1863">
            <v>844.9</v>
          </cell>
        </row>
        <row r="1864">
          <cell r="A1864" t="str">
            <v>2.1.9.1.1.1.80</v>
          </cell>
          <cell r="B1864" t="str">
            <v>Donativo Club de Niños y Niñas Seccion Rosarito A.C.</v>
          </cell>
          <cell r="D1864">
            <v>10</v>
          </cell>
          <cell r="E1864">
            <v>10</v>
          </cell>
        </row>
        <row r="1865">
          <cell r="A1865" t="str">
            <v>2.1.9.1.1.1.82</v>
          </cell>
          <cell r="B1865" t="str">
            <v>35% Imp. adicional Educación Media Superior</v>
          </cell>
          <cell r="D1865">
            <v>39052.93</v>
          </cell>
          <cell r="E1865">
            <v>39052.93</v>
          </cell>
          <cell r="F1865">
            <v>27575.19</v>
          </cell>
          <cell r="H1865">
            <v>27575.19</v>
          </cell>
        </row>
        <row r="1866">
          <cell r="A1866" t="str">
            <v>2.1.9.1.1.1.85</v>
          </cell>
          <cell r="B1866" t="str">
            <v>Expedicion de Actas de Nacimiento</v>
          </cell>
          <cell r="D1866">
            <v>18734.68</v>
          </cell>
          <cell r="E1866">
            <v>18734.68</v>
          </cell>
          <cell r="F1866">
            <v>13569.51</v>
          </cell>
          <cell r="H1866">
            <v>13569.51</v>
          </cell>
        </row>
        <row r="1867">
          <cell r="A1867" t="str">
            <v>2.1.9.1.1.1.88</v>
          </cell>
          <cell r="B1867" t="str">
            <v>Expedición de Actas de Otros Estados</v>
          </cell>
          <cell r="D1867">
            <v>37018.54</v>
          </cell>
          <cell r="E1867">
            <v>37055.54</v>
          </cell>
          <cell r="F1867">
            <v>25822.47</v>
          </cell>
          <cell r="H1867">
            <v>25785.47</v>
          </cell>
        </row>
        <row r="1868">
          <cell r="A1868" t="str">
            <v>2.1.9.1.1.1.90</v>
          </cell>
          <cell r="B1868" t="str">
            <v>Concesión, arrastre y almacenamiento transito</v>
          </cell>
          <cell r="D1868">
            <v>1632.35</v>
          </cell>
          <cell r="E1868">
            <v>42287.23</v>
          </cell>
          <cell r="F1868">
            <v>40654.879999999997</v>
          </cell>
        </row>
        <row r="1869">
          <cell r="A1869" t="str">
            <v>2.1.9.1.1.1.91</v>
          </cell>
          <cell r="B1869" t="str">
            <v>Rendimientos Bancarios de Cuentas Etiquetadas</v>
          </cell>
          <cell r="D1869">
            <v>10260.85</v>
          </cell>
          <cell r="H1869">
            <v>10260.85</v>
          </cell>
        </row>
        <row r="1870">
          <cell r="A1870" t="str">
            <v>2.1.9.9</v>
          </cell>
          <cell r="B1870" t="str">
            <v>Otros Pasivos Circulantes</v>
          </cell>
          <cell r="D1870">
            <v>627339.86</v>
          </cell>
          <cell r="E1870">
            <v>973896.26</v>
          </cell>
          <cell r="F1870">
            <v>469174.03</v>
          </cell>
          <cell r="H1870">
            <v>122617.63</v>
          </cell>
        </row>
        <row r="1871">
          <cell r="A1871" t="str">
            <v>2.1.9.9.1</v>
          </cell>
          <cell r="B1871" t="str">
            <v>Ingresos por Clasificar</v>
          </cell>
          <cell r="D1871">
            <v>119612.2</v>
          </cell>
          <cell r="E1871">
            <v>91584.46</v>
          </cell>
          <cell r="F1871">
            <v>56488.45</v>
          </cell>
          <cell r="H1871">
            <v>84516.19</v>
          </cell>
        </row>
        <row r="1872">
          <cell r="A1872" t="str">
            <v>2.1.9.9.1.1</v>
          </cell>
          <cell r="B1872" t="str">
            <v>Ingresos por Clasificar Oficina Central</v>
          </cell>
          <cell r="D1872">
            <v>119612.2</v>
          </cell>
          <cell r="E1872">
            <v>91584.46</v>
          </cell>
          <cell r="F1872">
            <v>56488.45</v>
          </cell>
          <cell r="H1872">
            <v>84516.19</v>
          </cell>
        </row>
        <row r="1873">
          <cell r="A1873" t="str">
            <v>2.1.9.9.1.1.1</v>
          </cell>
          <cell r="B1873" t="str">
            <v>Hisense Electronica Mexico SA de CV</v>
          </cell>
          <cell r="D1873">
            <v>29390.41</v>
          </cell>
          <cell r="H1873">
            <v>29390.41</v>
          </cell>
        </row>
        <row r="1874">
          <cell r="A1874" t="str">
            <v>2.1.9.9.1.1.2</v>
          </cell>
          <cell r="B1874" t="str">
            <v>Instituto Arte y Cultura (IMAC)</v>
          </cell>
          <cell r="D1874">
            <v>1974</v>
          </cell>
          <cell r="H1874">
            <v>1974</v>
          </cell>
        </row>
        <row r="1875">
          <cell r="A1875" t="str">
            <v>2.1.9.9.1.1.4</v>
          </cell>
          <cell r="B1875" t="str">
            <v>Copladem</v>
          </cell>
          <cell r="D1875">
            <v>21485.7</v>
          </cell>
          <cell r="E1875">
            <v>21485.7</v>
          </cell>
          <cell r="F1875">
            <v>15572.85</v>
          </cell>
          <cell r="H1875">
            <v>15572.85</v>
          </cell>
        </row>
        <row r="1876">
          <cell r="A1876" t="str">
            <v>2.1.9.9.1.1.8</v>
          </cell>
          <cell r="B1876" t="str">
            <v>IMDER Instituto Municipal de Deporte</v>
          </cell>
          <cell r="D1876">
            <v>66762.09</v>
          </cell>
          <cell r="E1876">
            <v>70098.759999999995</v>
          </cell>
          <cell r="F1876">
            <v>40915.599999999999</v>
          </cell>
          <cell r="H1876">
            <v>37578.93</v>
          </cell>
        </row>
        <row r="1877">
          <cell r="A1877" t="str">
            <v>2.1.9.9.2</v>
          </cell>
          <cell r="B1877" t="str">
            <v>Rendimientos Bancarios Por Clasificar</v>
          </cell>
          <cell r="D1877">
            <v>455315.61</v>
          </cell>
          <cell r="E1877">
            <v>860521.96</v>
          </cell>
          <cell r="F1877">
            <v>405206.35</v>
          </cell>
        </row>
        <row r="1878">
          <cell r="A1878" t="str">
            <v>2.1.9.9.3</v>
          </cell>
          <cell r="B1878" t="str">
            <v>ISR Asimilados A Sueldos Por Clasificar</v>
          </cell>
          <cell r="D1878">
            <v>13065.82</v>
          </cell>
          <cell r="E1878">
            <v>17081.36</v>
          </cell>
          <cell r="F1878">
            <v>3599.92</v>
          </cell>
          <cell r="H1878">
            <v>-415.62</v>
          </cell>
        </row>
        <row r="1879">
          <cell r="A1879" t="str">
            <v>2.1.9.9.4</v>
          </cell>
          <cell r="B1879" t="str">
            <v>ISR Retenciones Por Servicios Profesionales Por Clasificar</v>
          </cell>
          <cell r="D1879">
            <v>10884.53</v>
          </cell>
          <cell r="E1879">
            <v>4708.4799999999996</v>
          </cell>
          <cell r="F1879">
            <v>3879.31</v>
          </cell>
          <cell r="H1879">
            <v>10055.36</v>
          </cell>
        </row>
        <row r="1880">
          <cell r="A1880" t="str">
            <v>2.1.9.9.6</v>
          </cell>
          <cell r="B1880" t="str">
            <v>Rendimientos Bancarios por Clasificar Fondo Federales</v>
          </cell>
          <cell r="D1880">
            <v>28461.7</v>
          </cell>
          <cell r="H1880">
            <v>28461.7</v>
          </cell>
        </row>
        <row r="1881">
          <cell r="A1881" t="str">
            <v>2.2</v>
          </cell>
          <cell r="B1881" t="str">
            <v>Pasivo No Circulante</v>
          </cell>
          <cell r="D1881">
            <v>211369898.03999999</v>
          </cell>
          <cell r="E1881">
            <v>3173621.56</v>
          </cell>
          <cell r="F1881">
            <v>-11208154.859999999</v>
          </cell>
          <cell r="H1881">
            <v>196988121.62</v>
          </cell>
        </row>
        <row r="1882">
          <cell r="A1882" t="str">
            <v>2.2.1</v>
          </cell>
          <cell r="B1882" t="str">
            <v>Cuentas por Pagar a Largo Plazo</v>
          </cell>
          <cell r="D1882">
            <v>4101354.52</v>
          </cell>
          <cell r="E1882">
            <v>1634887.84</v>
          </cell>
          <cell r="F1882">
            <v>1305153.1000000001</v>
          </cell>
          <cell r="H1882">
            <v>3771619.78</v>
          </cell>
        </row>
        <row r="1883">
          <cell r="A1883" t="str">
            <v>2.2.1.1</v>
          </cell>
          <cell r="B1883" t="str">
            <v>Servicios Personales por Pagar a Largo Plazo</v>
          </cell>
          <cell r="D1883">
            <v>55011.38</v>
          </cell>
          <cell r="H1883">
            <v>55011.38</v>
          </cell>
        </row>
        <row r="1884">
          <cell r="A1884" t="str">
            <v>2.2.1.1.1</v>
          </cell>
          <cell r="B1884" t="str">
            <v>Remuneración por Pagar al Personal de Carácter Permanente a LP</v>
          </cell>
          <cell r="D1884">
            <v>55011.38</v>
          </cell>
          <cell r="H1884">
            <v>55011.38</v>
          </cell>
        </row>
        <row r="1885">
          <cell r="A1885" t="str">
            <v>2.2.1.1.1.1</v>
          </cell>
          <cell r="B1885" t="str">
            <v>Remuneración por Pagar al Personal de Carácter Permanente a LP Oficina Central</v>
          </cell>
          <cell r="D1885">
            <v>55011.38</v>
          </cell>
          <cell r="H1885">
            <v>55011.38</v>
          </cell>
        </row>
        <row r="1886">
          <cell r="A1886" t="str">
            <v>2.2.1.1.1.1.1</v>
          </cell>
          <cell r="B1886" t="str">
            <v>Esquivel Guerrero Ma. De Los Angeles</v>
          </cell>
          <cell r="D1886">
            <v>55011.38</v>
          </cell>
          <cell r="H1886">
            <v>55011.38</v>
          </cell>
        </row>
        <row r="1887">
          <cell r="A1887" t="str">
            <v>2.2.1.2</v>
          </cell>
          <cell r="B1887" t="str">
            <v>Proveedores por Pagar a Largo Plazo</v>
          </cell>
          <cell r="D1887">
            <v>3702799.04</v>
          </cell>
          <cell r="E1887">
            <v>1634887.84</v>
          </cell>
          <cell r="H1887">
            <v>2067911.2</v>
          </cell>
        </row>
        <row r="1888">
          <cell r="A1888" t="str">
            <v>2.2.1.2.1</v>
          </cell>
          <cell r="B1888" t="str">
            <v>Proveedores por Adq. de bienes y contratacion de servicios a Largo Plazo</v>
          </cell>
          <cell r="D1888">
            <v>3702799.04</v>
          </cell>
          <cell r="E1888">
            <v>1634887.84</v>
          </cell>
          <cell r="H1888">
            <v>2067911.2</v>
          </cell>
        </row>
        <row r="1889">
          <cell r="A1889" t="str">
            <v>2.2.1.2.1.1</v>
          </cell>
          <cell r="B1889" t="str">
            <v>Proveedores por  Adquisición de Bienes y Contratación de Servicios a  LP Oficina Central</v>
          </cell>
          <cell r="D1889">
            <v>3702799.04</v>
          </cell>
          <cell r="E1889">
            <v>1634887.84</v>
          </cell>
          <cell r="H1889">
            <v>2067911.2</v>
          </cell>
        </row>
        <row r="1890">
          <cell r="A1890" t="str">
            <v>2.2.1.2.1.1.1</v>
          </cell>
          <cell r="B1890" t="str">
            <v>Anzorena Villarino Juan Francisco</v>
          </cell>
          <cell r="D1890">
            <v>6120</v>
          </cell>
          <cell r="H1890">
            <v>6120</v>
          </cell>
        </row>
        <row r="1891">
          <cell r="A1891" t="str">
            <v>2.2.1.2.1.1.2</v>
          </cell>
          <cell r="B1891" t="str">
            <v>Casillas Rodriguez Melissa</v>
          </cell>
          <cell r="D1891">
            <v>530</v>
          </cell>
          <cell r="H1891">
            <v>530</v>
          </cell>
        </row>
        <row r="1892">
          <cell r="A1892" t="str">
            <v>2.2.1.2.1.1.3</v>
          </cell>
          <cell r="B1892" t="str">
            <v>Schulz Robles Enrique</v>
          </cell>
          <cell r="D1892">
            <v>19935</v>
          </cell>
          <cell r="H1892">
            <v>19935</v>
          </cell>
        </row>
        <row r="1893">
          <cell r="A1893" t="str">
            <v>2.2.1.2.1.1.4</v>
          </cell>
          <cell r="B1893" t="str">
            <v>Energeticos En Red Electronica S.A. De C.V.</v>
          </cell>
          <cell r="D1893">
            <v>455829.15</v>
          </cell>
          <cell r="H1893">
            <v>455829.15</v>
          </cell>
        </row>
        <row r="1894">
          <cell r="A1894" t="str">
            <v>2.2.1.2.1.1.5</v>
          </cell>
          <cell r="B1894" t="str">
            <v>Antonio Vaz Distribuidores S. De R.L. De C.V.</v>
          </cell>
          <cell r="D1894">
            <v>13053.6</v>
          </cell>
          <cell r="H1894">
            <v>13053.6</v>
          </cell>
        </row>
        <row r="1895">
          <cell r="A1895" t="str">
            <v>2.2.1.2.1.1.6</v>
          </cell>
          <cell r="B1895" t="str">
            <v>Lopez Monreal Luis Angel</v>
          </cell>
          <cell r="D1895">
            <v>4159.95</v>
          </cell>
          <cell r="H1895">
            <v>4159.95</v>
          </cell>
        </row>
        <row r="1896">
          <cell r="A1896" t="str">
            <v>2.2.1.2.1.1.7</v>
          </cell>
          <cell r="B1896" t="str">
            <v>Ortiz Solano Sergio Edgar</v>
          </cell>
          <cell r="D1896">
            <v>4995</v>
          </cell>
          <cell r="H1896">
            <v>4995</v>
          </cell>
        </row>
        <row r="1897">
          <cell r="A1897" t="str">
            <v>2.2.1.2.1.1.8</v>
          </cell>
          <cell r="B1897" t="str">
            <v>Mendez Mateis Victor Hugo</v>
          </cell>
          <cell r="D1897">
            <v>34744</v>
          </cell>
          <cell r="H1897">
            <v>34744</v>
          </cell>
        </row>
        <row r="1898">
          <cell r="A1898" t="str">
            <v>2.2.1.2.1.1.9</v>
          </cell>
          <cell r="B1898" t="str">
            <v>Comision Federal De Electricidad</v>
          </cell>
          <cell r="D1898">
            <v>9755.8700000000008</v>
          </cell>
          <cell r="H1898">
            <v>9755.8700000000008</v>
          </cell>
        </row>
        <row r="1899">
          <cell r="A1899" t="str">
            <v>2.2.1.2.1.1.10</v>
          </cell>
          <cell r="B1899" t="str">
            <v>Salazar Marquez Ruben</v>
          </cell>
          <cell r="D1899">
            <v>619.38</v>
          </cell>
          <cell r="H1899">
            <v>619.38</v>
          </cell>
        </row>
        <row r="1900">
          <cell r="A1900" t="str">
            <v>2.2.1.2.1.1.11</v>
          </cell>
          <cell r="B1900" t="str">
            <v>Factory Racing S.A. De C.V.</v>
          </cell>
          <cell r="D1900">
            <v>720.39</v>
          </cell>
          <cell r="H1900">
            <v>720.39</v>
          </cell>
        </row>
        <row r="1901">
          <cell r="A1901" t="str">
            <v>2.2.1.2.1.1.12</v>
          </cell>
          <cell r="B1901" t="str">
            <v>Cuen Gandarilla Juan Manuel</v>
          </cell>
          <cell r="D1901">
            <v>15717.6</v>
          </cell>
          <cell r="H1901">
            <v>15717.6</v>
          </cell>
        </row>
        <row r="1902">
          <cell r="A1902" t="str">
            <v>2.2.1.2.1.1.14</v>
          </cell>
          <cell r="B1902" t="str">
            <v>Cias. Periodisticas Del Sol Del Pacifico S.A. De C.V.</v>
          </cell>
          <cell r="D1902">
            <v>6483.1</v>
          </cell>
          <cell r="H1902">
            <v>6483.1</v>
          </cell>
        </row>
        <row r="1903">
          <cell r="A1903" t="str">
            <v>2.2.1.2.1.1.15</v>
          </cell>
          <cell r="B1903" t="str">
            <v>Blindado Seguro S.A. De C.V.</v>
          </cell>
          <cell r="D1903">
            <v>816513.23</v>
          </cell>
          <cell r="E1903">
            <v>741224.7</v>
          </cell>
          <cell r="H1903">
            <v>75288.53</v>
          </cell>
        </row>
        <row r="1904">
          <cell r="A1904" t="str">
            <v>2.2.1.2.1.1.16</v>
          </cell>
          <cell r="B1904" t="str">
            <v>A Fiesta Elegante S.A. De C.V.</v>
          </cell>
          <cell r="D1904">
            <v>10400.700000000001</v>
          </cell>
          <cell r="H1904">
            <v>10400.700000000001</v>
          </cell>
        </row>
        <row r="1905">
          <cell r="A1905" t="str">
            <v>2.2.1.2.1.1.17</v>
          </cell>
          <cell r="B1905" t="str">
            <v>Cortez Avedaño Ivonne</v>
          </cell>
          <cell r="D1905">
            <v>21977.72</v>
          </cell>
          <cell r="H1905">
            <v>21977.72</v>
          </cell>
        </row>
        <row r="1906">
          <cell r="A1906" t="str">
            <v>2.2.1.2.1.1.18</v>
          </cell>
          <cell r="B1906" t="str">
            <v>Operadora De Hospitales Angeles S.A.</v>
          </cell>
          <cell r="D1906">
            <v>100.03</v>
          </cell>
          <cell r="H1906">
            <v>100.03</v>
          </cell>
        </row>
        <row r="1907">
          <cell r="A1907" t="str">
            <v>2.2.1.2.1.1.19</v>
          </cell>
          <cell r="B1907" t="str">
            <v>Pinturas Pevi S.A. De C.V.</v>
          </cell>
          <cell r="D1907">
            <v>4663.5600000000004</v>
          </cell>
          <cell r="H1907">
            <v>4663.5600000000004</v>
          </cell>
        </row>
        <row r="1908">
          <cell r="A1908" t="str">
            <v>2.2.1.2.1.1.20</v>
          </cell>
          <cell r="B1908" t="str">
            <v>Hernandez Cardenas Rosalba Leticia</v>
          </cell>
          <cell r="D1908">
            <v>9409.09</v>
          </cell>
          <cell r="H1908">
            <v>9409.09</v>
          </cell>
        </row>
        <row r="1909">
          <cell r="A1909" t="str">
            <v>2.2.1.2.1.1.21</v>
          </cell>
          <cell r="B1909" t="str">
            <v>Borja Robles Carlos</v>
          </cell>
          <cell r="D1909">
            <v>221169.09</v>
          </cell>
          <cell r="H1909">
            <v>221169.09</v>
          </cell>
        </row>
        <row r="1910">
          <cell r="A1910" t="str">
            <v>2.2.1.2.1.1.22</v>
          </cell>
          <cell r="B1910" t="str">
            <v>Mendivil Guevara Mariano</v>
          </cell>
          <cell r="D1910">
            <v>2997</v>
          </cell>
          <cell r="H1910">
            <v>2997</v>
          </cell>
        </row>
        <row r="1911">
          <cell r="A1911" t="str">
            <v>2.2.1.2.1.1.23</v>
          </cell>
          <cell r="B1911" t="str">
            <v>Inovacion y Desarrollo Empresarial A.C.</v>
          </cell>
          <cell r="D1911">
            <v>12375</v>
          </cell>
          <cell r="H1911">
            <v>12375</v>
          </cell>
        </row>
        <row r="1912">
          <cell r="A1912" t="str">
            <v>2.2.1.2.1.1.24</v>
          </cell>
          <cell r="B1912" t="str">
            <v>Cosemsa S.A. De C.V.</v>
          </cell>
          <cell r="D1912">
            <v>33522</v>
          </cell>
          <cell r="H1912">
            <v>33522</v>
          </cell>
        </row>
        <row r="1913">
          <cell r="A1913" t="str">
            <v>2.2.1.2.1.1.25</v>
          </cell>
          <cell r="B1913" t="str">
            <v>Valdez Aguiluz Miguel Leonardo</v>
          </cell>
          <cell r="D1913">
            <v>50</v>
          </cell>
          <cell r="H1913">
            <v>50</v>
          </cell>
        </row>
        <row r="1914">
          <cell r="A1914" t="str">
            <v>2.2.1.2.1.1.26</v>
          </cell>
          <cell r="B1914" t="str">
            <v>Garcia Porras Francisco</v>
          </cell>
          <cell r="D1914">
            <v>4495.5</v>
          </cell>
          <cell r="H1914">
            <v>4495.5</v>
          </cell>
        </row>
        <row r="1915">
          <cell r="A1915" t="str">
            <v>2.2.1.2.1.1.27</v>
          </cell>
          <cell r="B1915" t="str">
            <v>Ramirez Dominguez Humberto (Zofemat)</v>
          </cell>
          <cell r="D1915">
            <v>777</v>
          </cell>
          <cell r="H1915">
            <v>777</v>
          </cell>
        </row>
        <row r="1916">
          <cell r="A1916" t="str">
            <v>2.2.1.2.1.1.28</v>
          </cell>
          <cell r="B1916" t="str">
            <v>Oxigeno y Equipo S.A. De C.V.</v>
          </cell>
          <cell r="D1916">
            <v>4664.5</v>
          </cell>
          <cell r="H1916">
            <v>4664.5</v>
          </cell>
        </row>
        <row r="1917">
          <cell r="A1917" t="str">
            <v>2.2.1.2.1.1.29</v>
          </cell>
          <cell r="B1917" t="str">
            <v>Radioimagen Medica SC</v>
          </cell>
          <cell r="D1917">
            <v>20650</v>
          </cell>
          <cell r="H1917">
            <v>20650</v>
          </cell>
        </row>
        <row r="1918">
          <cell r="A1918" t="str">
            <v>2.2.1.2.1.1.30</v>
          </cell>
          <cell r="B1918" t="str">
            <v>Electrica Del Puerto S.A. De C.V.</v>
          </cell>
          <cell r="D1918">
            <v>1288.23</v>
          </cell>
          <cell r="H1918">
            <v>1288.23</v>
          </cell>
        </row>
        <row r="1919">
          <cell r="A1919" t="str">
            <v>2.2.1.2.1.1.31</v>
          </cell>
          <cell r="B1919" t="str">
            <v>Caballero Camou Guillermo Ernesto</v>
          </cell>
          <cell r="D1919">
            <v>277.5</v>
          </cell>
          <cell r="H1919">
            <v>277.5</v>
          </cell>
        </row>
        <row r="1920">
          <cell r="A1920" t="str">
            <v>2.2.1.2.1.1.32</v>
          </cell>
          <cell r="B1920" t="str">
            <v>Imprime Sin Limites S. De R.L. De C.V.</v>
          </cell>
          <cell r="D1920">
            <v>3330</v>
          </cell>
          <cell r="H1920">
            <v>3330</v>
          </cell>
        </row>
        <row r="1921">
          <cell r="A1921" t="str">
            <v>2.2.1.2.1.1.34</v>
          </cell>
          <cell r="B1921" t="str">
            <v>Proveedora De Pinturas y Acabados S.A. De C.V.</v>
          </cell>
          <cell r="D1921">
            <v>3829.5</v>
          </cell>
          <cell r="H1921">
            <v>3829.5</v>
          </cell>
        </row>
        <row r="1922">
          <cell r="A1922" t="str">
            <v>2.2.1.2.1.1.36</v>
          </cell>
          <cell r="B1922" t="str">
            <v>Bernal Ernesto</v>
          </cell>
          <cell r="D1922">
            <v>7770</v>
          </cell>
          <cell r="H1922">
            <v>7770</v>
          </cell>
        </row>
        <row r="1923">
          <cell r="A1923" t="str">
            <v>2.2.1.2.1.1.37</v>
          </cell>
          <cell r="B1923" t="str">
            <v>Comision Federal De Electricidad</v>
          </cell>
          <cell r="D1923">
            <v>16820</v>
          </cell>
          <cell r="H1923">
            <v>16820</v>
          </cell>
        </row>
        <row r="1924">
          <cell r="A1924" t="str">
            <v>2.2.1.2.1.1.38</v>
          </cell>
          <cell r="B1924" t="str">
            <v>Proveedora Baja De Equipos y Textiles S. De R.L. De C.V.</v>
          </cell>
          <cell r="D1924">
            <v>1131373.05</v>
          </cell>
          <cell r="E1924">
            <v>835802.25</v>
          </cell>
          <cell r="H1924">
            <v>295570.8</v>
          </cell>
        </row>
        <row r="1925">
          <cell r="A1925" t="str">
            <v>2.2.1.2.1.1.39</v>
          </cell>
          <cell r="B1925" t="str">
            <v>Silvia Denogean Nadia Elizabeth</v>
          </cell>
          <cell r="D1925">
            <v>4995</v>
          </cell>
          <cell r="H1925">
            <v>4995</v>
          </cell>
        </row>
        <row r="1926">
          <cell r="A1926" t="str">
            <v>2.2.1.2.1.1.40</v>
          </cell>
          <cell r="B1926" t="str">
            <v>Colina Casillas Gabriel</v>
          </cell>
          <cell r="D1926">
            <v>133200</v>
          </cell>
          <cell r="H1926">
            <v>133200</v>
          </cell>
        </row>
        <row r="1927">
          <cell r="A1927" t="str">
            <v>2.2.1.2.1.1.41</v>
          </cell>
          <cell r="B1927" t="str">
            <v>General De Seguros S.A.B</v>
          </cell>
          <cell r="D1927">
            <v>2394.7800000000002</v>
          </cell>
          <cell r="H1927">
            <v>2394.7800000000002</v>
          </cell>
        </row>
        <row r="1928">
          <cell r="A1928" t="str">
            <v>2.2.1.2.1.1.44</v>
          </cell>
          <cell r="B1928" t="str">
            <v>Zamora Roa Guillermina</v>
          </cell>
          <cell r="D1928">
            <v>2784</v>
          </cell>
          <cell r="H1928">
            <v>2784</v>
          </cell>
        </row>
        <row r="1929">
          <cell r="A1929" t="str">
            <v>2.2.1.2.1.1.45</v>
          </cell>
          <cell r="B1929" t="str">
            <v>Hipodromo Agua Caliente S.A. De C.V.</v>
          </cell>
          <cell r="D1929">
            <v>16554</v>
          </cell>
          <cell r="H1929">
            <v>16554</v>
          </cell>
        </row>
        <row r="1930">
          <cell r="A1930" t="str">
            <v>2.2.1.2.1.1.46</v>
          </cell>
          <cell r="B1930" t="str">
            <v>Gobierno Del Estado De Baja California</v>
          </cell>
          <cell r="D1930">
            <v>37933</v>
          </cell>
          <cell r="H1930">
            <v>37933</v>
          </cell>
        </row>
        <row r="1931">
          <cell r="A1931" t="str">
            <v>2.2.1.2.1.1.47</v>
          </cell>
          <cell r="B1931" t="str">
            <v>Silva Rodriguez Silvia Berenice</v>
          </cell>
          <cell r="D1931">
            <v>30330</v>
          </cell>
          <cell r="H1931">
            <v>30330</v>
          </cell>
        </row>
        <row r="1932">
          <cell r="A1932" t="str">
            <v>2.2.1.2.1.1.48</v>
          </cell>
          <cell r="B1932" t="str">
            <v>Sarabia Angulo Fernando</v>
          </cell>
          <cell r="D1932">
            <v>5040</v>
          </cell>
          <cell r="H1932">
            <v>5040</v>
          </cell>
        </row>
        <row r="1933">
          <cell r="A1933" t="str">
            <v>2.2.1.2.1.1.49</v>
          </cell>
          <cell r="B1933" t="str">
            <v>Lopez Esparza Federico</v>
          </cell>
          <cell r="D1933">
            <v>1620</v>
          </cell>
          <cell r="H1933">
            <v>1620</v>
          </cell>
        </row>
        <row r="1934">
          <cell r="A1934" t="str">
            <v>2.2.1.2.1.1.50</v>
          </cell>
          <cell r="B1934" t="str">
            <v>Noreña Osterroth Carlos Armando</v>
          </cell>
          <cell r="D1934">
            <v>3510</v>
          </cell>
          <cell r="H1934">
            <v>3510</v>
          </cell>
        </row>
        <row r="1935">
          <cell r="A1935" t="str">
            <v>2.2.1.2.1.1.51</v>
          </cell>
          <cell r="B1935" t="str">
            <v>Cias. Periodisticas Del Sol Pacifico, S.A. De C.V.</v>
          </cell>
          <cell r="D1935">
            <v>14430</v>
          </cell>
          <cell r="H1935">
            <v>14430</v>
          </cell>
        </row>
        <row r="1936">
          <cell r="A1936" t="str">
            <v>2.2.1.2.1.1.52</v>
          </cell>
          <cell r="B1936" t="str">
            <v>Andrade Alvarado Raul Alfredo</v>
          </cell>
          <cell r="D1936">
            <v>57860.89</v>
          </cell>
          <cell r="E1936">
            <v>57860.89</v>
          </cell>
        </row>
        <row r="1937">
          <cell r="A1937" t="str">
            <v>2.2.1.2.1.1.53</v>
          </cell>
          <cell r="B1937" t="str">
            <v>Operadora De Hospitales Angeles S.A. De C.V.</v>
          </cell>
          <cell r="D1937">
            <v>338366.6</v>
          </cell>
          <cell r="H1937">
            <v>338366.6</v>
          </cell>
        </row>
        <row r="1938">
          <cell r="A1938" t="str">
            <v>2.2.1.2.1.1.54</v>
          </cell>
          <cell r="B1938" t="str">
            <v>Rubio Aguilar Sergio</v>
          </cell>
          <cell r="D1938">
            <v>22770</v>
          </cell>
          <cell r="H1938">
            <v>22770</v>
          </cell>
        </row>
        <row r="1939">
          <cell r="A1939" t="str">
            <v>2.2.1.2.1.1.56</v>
          </cell>
          <cell r="B1939" t="str">
            <v>Salyeri De Mexico S.A. De C.V.</v>
          </cell>
          <cell r="D1939">
            <v>16177.7</v>
          </cell>
          <cell r="H1939">
            <v>16177.7</v>
          </cell>
        </row>
        <row r="1940">
          <cell r="A1940" t="str">
            <v>2.2.1.2.1.1.57</v>
          </cell>
          <cell r="B1940" t="str">
            <v>Canovas Agueros Miguel Angel</v>
          </cell>
          <cell r="D1940">
            <v>3775</v>
          </cell>
          <cell r="H1940">
            <v>3775</v>
          </cell>
        </row>
        <row r="1941">
          <cell r="A1941" t="str">
            <v>2.2.1.2.1.1.58</v>
          </cell>
          <cell r="B1941" t="str">
            <v>Impresora y Editorial S.A. De C.V.</v>
          </cell>
          <cell r="D1941">
            <v>999</v>
          </cell>
          <cell r="H1941">
            <v>999</v>
          </cell>
        </row>
        <row r="1942">
          <cell r="A1942" t="str">
            <v>2.2.1.2.1.1.59</v>
          </cell>
          <cell r="B1942" t="str">
            <v>Ayuntamiento Municipal Playas De Rosarito De B.C.</v>
          </cell>
          <cell r="D1942">
            <v>5349</v>
          </cell>
          <cell r="H1942">
            <v>5349</v>
          </cell>
        </row>
        <row r="1943">
          <cell r="A1943" t="str">
            <v>2.2.1.2.1.1.60</v>
          </cell>
          <cell r="B1943" t="str">
            <v>Negrete Barreto Miriam Jessica</v>
          </cell>
          <cell r="D1943">
            <v>7830</v>
          </cell>
          <cell r="H1943">
            <v>7830</v>
          </cell>
        </row>
        <row r="1944">
          <cell r="A1944" t="str">
            <v>2.2.1.2.1.1.61</v>
          </cell>
          <cell r="B1944" t="str">
            <v>Valencia Ortega Elias</v>
          </cell>
          <cell r="D1944">
            <v>5265</v>
          </cell>
          <cell r="H1944">
            <v>5265</v>
          </cell>
        </row>
        <row r="1945">
          <cell r="A1945" t="str">
            <v>2.2.1.2.1.1.63</v>
          </cell>
          <cell r="B1945" t="str">
            <v>Jimenez Zamudio Maricela</v>
          </cell>
          <cell r="D1945">
            <v>14740.8</v>
          </cell>
          <cell r="H1945">
            <v>14740.8</v>
          </cell>
        </row>
        <row r="1946">
          <cell r="A1946" t="str">
            <v>2.2.1.2.1.1.64</v>
          </cell>
          <cell r="B1946" t="str">
            <v>Editorial Kino S.A. De C.V.</v>
          </cell>
          <cell r="D1946">
            <v>1000</v>
          </cell>
          <cell r="H1946">
            <v>1000</v>
          </cell>
        </row>
        <row r="1947">
          <cell r="A1947" t="str">
            <v>2.2.1.2.1.1.65</v>
          </cell>
          <cell r="B1947" t="str">
            <v>Nueva Wal-Mart de Mexico S. de R.L. de C.V.</v>
          </cell>
          <cell r="D1947">
            <v>12584.66</v>
          </cell>
          <cell r="H1947">
            <v>12584.66</v>
          </cell>
        </row>
        <row r="1948">
          <cell r="A1948" t="str">
            <v>2.2.1.2.1.1.66</v>
          </cell>
          <cell r="B1948" t="str">
            <v>Operadora Vips S. de R.L. de C.V.</v>
          </cell>
          <cell r="D1948">
            <v>5392.79</v>
          </cell>
          <cell r="H1948">
            <v>5392.79</v>
          </cell>
        </row>
        <row r="1949">
          <cell r="A1949" t="str">
            <v>2.2.1.2.1.1.67</v>
          </cell>
          <cell r="B1949" t="str">
            <v>Pegaso PCS S.A. de C.V.</v>
          </cell>
          <cell r="D1949">
            <v>47159.4</v>
          </cell>
          <cell r="H1949">
            <v>47159.4</v>
          </cell>
        </row>
        <row r="1950">
          <cell r="A1950" t="str">
            <v>2.2.1.2.1.1.69</v>
          </cell>
          <cell r="B1950" t="str">
            <v>El Nido Cachanilla S.A.</v>
          </cell>
          <cell r="D1950">
            <v>5600</v>
          </cell>
          <cell r="H1950">
            <v>5600</v>
          </cell>
        </row>
        <row r="1951">
          <cell r="A1951" t="str">
            <v>2.2.1.2.1.1.70</v>
          </cell>
          <cell r="B1951" t="str">
            <v>Choix Editores S. de R.L. de C.V.</v>
          </cell>
          <cell r="D1951">
            <v>635</v>
          </cell>
          <cell r="H1951">
            <v>635</v>
          </cell>
        </row>
        <row r="1952">
          <cell r="A1952" t="str">
            <v>2.2.1.2.1.1.71</v>
          </cell>
          <cell r="B1952" t="str">
            <v>Farmacias Similares S.A. de C.V.</v>
          </cell>
          <cell r="D1952">
            <v>673</v>
          </cell>
          <cell r="H1952">
            <v>673</v>
          </cell>
        </row>
        <row r="1953">
          <cell r="A1953" t="str">
            <v>2.2.1.2.1.1.72</v>
          </cell>
          <cell r="B1953" t="str">
            <v>Alvaro Jovany Quintero Castañeda</v>
          </cell>
          <cell r="D1953">
            <v>1768.68</v>
          </cell>
          <cell r="H1953">
            <v>1768.68</v>
          </cell>
        </row>
        <row r="1954">
          <cell r="A1954" t="str">
            <v>2.2.1.2.1.1.73</v>
          </cell>
          <cell r="B1954" t="str">
            <v>Valencia Lepe Rigoberto</v>
          </cell>
          <cell r="D1954">
            <v>182</v>
          </cell>
          <cell r="H1954">
            <v>182</v>
          </cell>
        </row>
        <row r="1955">
          <cell r="A1955" t="str">
            <v>2.2.1.2.1.1.74</v>
          </cell>
          <cell r="B1955" t="str">
            <v>Gonzalez Ortiz Antonio</v>
          </cell>
          <cell r="D1955">
            <v>763</v>
          </cell>
          <cell r="H1955">
            <v>763</v>
          </cell>
        </row>
        <row r="1956">
          <cell r="A1956" t="str">
            <v>2.2.1.3</v>
          </cell>
          <cell r="B1956" t="str">
            <v>Contratistas por Pagar a Largo Plazo</v>
          </cell>
          <cell r="D1956">
            <v>290093.48</v>
          </cell>
          <cell r="H1956">
            <v>290093.48</v>
          </cell>
        </row>
        <row r="1957">
          <cell r="A1957" t="str">
            <v>2.2.1.3.1</v>
          </cell>
          <cell r="B1957" t="str">
            <v>Contratistas por Pagar a Largo Plazo Oficina Central</v>
          </cell>
          <cell r="D1957">
            <v>290093.48</v>
          </cell>
          <cell r="H1957">
            <v>290093.48</v>
          </cell>
        </row>
        <row r="1958">
          <cell r="A1958" t="str">
            <v>2.2.1.3.1.1</v>
          </cell>
          <cell r="B1958" t="str">
            <v>Contratistas por Pagar a Largo Plazo Oficina Central</v>
          </cell>
          <cell r="D1958">
            <v>290093.48</v>
          </cell>
          <cell r="H1958">
            <v>290093.48</v>
          </cell>
        </row>
        <row r="1959">
          <cell r="A1959" t="str">
            <v>2.2.1.3.1.1.1</v>
          </cell>
          <cell r="B1959" t="str">
            <v>RPM ARQUITECTOS, S. DE R.L. DE C.V.</v>
          </cell>
          <cell r="D1959">
            <v>4915.8999999999996</v>
          </cell>
          <cell r="H1959">
            <v>4915.8999999999996</v>
          </cell>
        </row>
        <row r="1960">
          <cell r="A1960" t="str">
            <v>2.2.1.3.1.1.2</v>
          </cell>
          <cell r="B1960" t="str">
            <v>Cema Ingenieria S.A. de C.V.</v>
          </cell>
          <cell r="D1960">
            <v>285177.58</v>
          </cell>
          <cell r="H1960">
            <v>285177.58</v>
          </cell>
        </row>
        <row r="1961">
          <cell r="A1961" t="str">
            <v>2.2.1.5</v>
          </cell>
          <cell r="B1961" t="str">
            <v>Proveedores por Pagar Moneda Extranjera LP</v>
          </cell>
          <cell r="F1961">
            <v>53058.47</v>
          </cell>
          <cell r="H1961">
            <v>53058.47</v>
          </cell>
        </row>
        <row r="1962">
          <cell r="A1962" t="str">
            <v>2.2.1.5.1</v>
          </cell>
          <cell r="B1962" t="str">
            <v>Proveedores por Pagar Moneda Extranjera LP Oficina Central</v>
          </cell>
          <cell r="F1962">
            <v>53058.47</v>
          </cell>
          <cell r="H1962">
            <v>53058.47</v>
          </cell>
        </row>
        <row r="1963">
          <cell r="A1963" t="str">
            <v>2.2.1.5.1.1</v>
          </cell>
          <cell r="B1963" t="str">
            <v>Complementaria Prov. Dlls.</v>
          </cell>
          <cell r="F1963">
            <v>50242.98</v>
          </cell>
          <cell r="H1963">
            <v>50242.98</v>
          </cell>
        </row>
        <row r="1964">
          <cell r="A1964" t="str">
            <v>2.2.1.5.1.2</v>
          </cell>
          <cell r="B1964" t="str">
            <v>Fim Her .S.C.</v>
          </cell>
          <cell r="F1964">
            <v>1122</v>
          </cell>
          <cell r="H1964">
            <v>1122</v>
          </cell>
        </row>
        <row r="1965">
          <cell r="A1965" t="str">
            <v>2.2.1.5.1.3</v>
          </cell>
          <cell r="B1965" t="str">
            <v>Mym Del Pacifico Publicidad Produccion E Imagen</v>
          </cell>
          <cell r="F1965">
            <v>1037.8499999999999</v>
          </cell>
          <cell r="H1965">
            <v>1037.8499999999999</v>
          </cell>
        </row>
        <row r="1966">
          <cell r="A1966" t="str">
            <v>2.2.1.5.1.4</v>
          </cell>
          <cell r="B1966" t="str">
            <v>Soporte F1 S. de R.L. de C.V.</v>
          </cell>
          <cell r="F1966">
            <v>403.64</v>
          </cell>
          <cell r="H1966">
            <v>403.64</v>
          </cell>
        </row>
        <row r="1967">
          <cell r="A1967" t="str">
            <v>2.2.1.5.1.5</v>
          </cell>
          <cell r="B1967" t="str">
            <v>Llantas Y Rines De Baja California S.A. De C.V.</v>
          </cell>
          <cell r="F1967">
            <v>252</v>
          </cell>
          <cell r="H1967">
            <v>252</v>
          </cell>
        </row>
        <row r="1968">
          <cell r="A1968" t="str">
            <v>2.2.1.9</v>
          </cell>
          <cell r="B1968" t="str">
            <v>Otras Cuentas por Pagar a Largo Plazo</v>
          </cell>
          <cell r="D1968">
            <v>53450.62</v>
          </cell>
          <cell r="F1968">
            <v>1252094.6299999999</v>
          </cell>
          <cell r="H1968">
            <v>1305545.25</v>
          </cell>
        </row>
        <row r="1969">
          <cell r="A1969" t="str">
            <v>2.2.1.9.4</v>
          </cell>
          <cell r="B1969" t="str">
            <v>Préstamos Recibidos a LP</v>
          </cell>
          <cell r="D1969">
            <v>53450.62</v>
          </cell>
          <cell r="H1969">
            <v>53450.62</v>
          </cell>
        </row>
        <row r="1970">
          <cell r="A1970" t="str">
            <v>2.2.1.9.4.1</v>
          </cell>
          <cell r="B1970" t="str">
            <v>Préstamos Recibidos a LP Oficina Central</v>
          </cell>
          <cell r="D1970">
            <v>53450.62</v>
          </cell>
          <cell r="H1970">
            <v>53450.62</v>
          </cell>
        </row>
        <row r="1971">
          <cell r="A1971" t="str">
            <v>2.2.1.9.4.1.2</v>
          </cell>
          <cell r="B1971" t="str">
            <v>Prestamo Banorte</v>
          </cell>
          <cell r="D1971">
            <v>53450.62</v>
          </cell>
          <cell r="H1971">
            <v>53450.62</v>
          </cell>
        </row>
        <row r="1972">
          <cell r="A1972" t="str">
            <v>2.2.1.9.5</v>
          </cell>
          <cell r="B1972" t="str">
            <v>Cuentas por Pagar a Terceros LP</v>
          </cell>
          <cell r="F1972">
            <v>350907.35</v>
          </cell>
          <cell r="H1972">
            <v>350907.35</v>
          </cell>
        </row>
        <row r="1973">
          <cell r="A1973" t="str">
            <v>2.2.1.9.5.1</v>
          </cell>
          <cell r="B1973" t="str">
            <v>Cuentas por Pagar a Terceros LP Oficina Central</v>
          </cell>
          <cell r="F1973">
            <v>350907.35</v>
          </cell>
          <cell r="H1973">
            <v>350907.35</v>
          </cell>
        </row>
        <row r="1974">
          <cell r="A1974" t="str">
            <v>2.2.1.9.5.1.1</v>
          </cell>
          <cell r="B1974" t="str">
            <v>Rescate De Espacios Publicos</v>
          </cell>
          <cell r="F1974">
            <v>258117.32</v>
          </cell>
          <cell r="H1974">
            <v>258117.32</v>
          </cell>
        </row>
        <row r="1975">
          <cell r="A1975" t="str">
            <v>2.2.1.9.5.1.2</v>
          </cell>
          <cell r="B1975" t="str">
            <v>Fopedem</v>
          </cell>
          <cell r="F1975">
            <v>37695.980000000003</v>
          </cell>
          <cell r="H1975">
            <v>37695.980000000003</v>
          </cell>
        </row>
        <row r="1976">
          <cell r="A1976" t="str">
            <v>2.2.1.9.5.1.3</v>
          </cell>
          <cell r="B1976" t="str">
            <v>Aries Fortalece tu Patrimonio S.A. de C.V.</v>
          </cell>
          <cell r="F1976">
            <v>30706</v>
          </cell>
          <cell r="H1976">
            <v>30706</v>
          </cell>
        </row>
        <row r="1977">
          <cell r="A1977" t="str">
            <v>2.2.1.9.5.1.4</v>
          </cell>
          <cell r="B1977" t="str">
            <v>Gob. Edo 20% Zofemat</v>
          </cell>
          <cell r="F1977">
            <v>14491.05</v>
          </cell>
          <cell r="H1977">
            <v>14491.05</v>
          </cell>
        </row>
        <row r="1978">
          <cell r="A1978" t="str">
            <v>2.2.1.9.5.1.5</v>
          </cell>
          <cell r="B1978" t="str">
            <v>Strimling Shlafmitz Sara</v>
          </cell>
          <cell r="F1978">
            <v>5407</v>
          </cell>
          <cell r="H1978">
            <v>5407</v>
          </cell>
        </row>
        <row r="1979">
          <cell r="A1979" t="str">
            <v>2.2.1.9.5.1.6</v>
          </cell>
          <cell r="B1979" t="str">
            <v>De La Madrid C Francisco</v>
          </cell>
          <cell r="F1979">
            <v>2464</v>
          </cell>
          <cell r="H1979">
            <v>2464</v>
          </cell>
        </row>
        <row r="1980">
          <cell r="A1980" t="str">
            <v>2.2.1.9.5.1.7</v>
          </cell>
          <cell r="B1980" t="str">
            <v>Maria Aurelia Tinoco VT-001-033</v>
          </cell>
          <cell r="F1980">
            <v>2026</v>
          </cell>
          <cell r="H1980">
            <v>2026</v>
          </cell>
        </row>
        <row r="1981">
          <cell r="A1981" t="str">
            <v>2.2.1.9.9</v>
          </cell>
          <cell r="B1981" t="str">
            <v>Otras Cuentas por Pagar LP</v>
          </cell>
          <cell r="F1981">
            <v>901187.28</v>
          </cell>
          <cell r="H1981">
            <v>901187.28</v>
          </cell>
        </row>
        <row r="1982">
          <cell r="A1982" t="str">
            <v>2.2.1.9.9.1</v>
          </cell>
          <cell r="B1982" t="str">
            <v>Otras Cuentas por Pagar LP Oficina Central</v>
          </cell>
          <cell r="F1982">
            <v>901187.28</v>
          </cell>
          <cell r="H1982">
            <v>901187.28</v>
          </cell>
        </row>
        <row r="1983">
          <cell r="A1983" t="str">
            <v>2.2.1.9.9.1.1</v>
          </cell>
          <cell r="B1983" t="str">
            <v>Bancomer Cadenas</v>
          </cell>
          <cell r="F1983">
            <v>712188.07</v>
          </cell>
          <cell r="H1983">
            <v>712188.07</v>
          </cell>
        </row>
        <row r="1984">
          <cell r="A1984" t="str">
            <v>2.2.1.9.9.1.2</v>
          </cell>
          <cell r="B1984" t="str">
            <v>Barriga Sanchez Reyes</v>
          </cell>
          <cell r="F1984">
            <v>39679.51</v>
          </cell>
          <cell r="H1984">
            <v>39679.51</v>
          </cell>
        </row>
        <row r="1985">
          <cell r="A1985" t="str">
            <v>2.2.1.9.9.1.3</v>
          </cell>
          <cell r="B1985" t="str">
            <v>Jose Arcega Vejar</v>
          </cell>
          <cell r="F1985">
            <v>11636.87</v>
          </cell>
          <cell r="H1985">
            <v>11636.87</v>
          </cell>
        </row>
        <row r="1986">
          <cell r="A1986" t="str">
            <v>2.2.1.9.9.1.4</v>
          </cell>
          <cell r="B1986" t="str">
            <v>Montaño Moreno Brenda Del Carmen</v>
          </cell>
          <cell r="F1986">
            <v>11083.69</v>
          </cell>
          <cell r="H1986">
            <v>11083.69</v>
          </cell>
        </row>
        <row r="1987">
          <cell r="A1987" t="str">
            <v>2.2.1.9.9.1.5</v>
          </cell>
          <cell r="B1987" t="str">
            <v>Hernandez Vara Jorge Alberto</v>
          </cell>
          <cell r="F1987">
            <v>8981.66</v>
          </cell>
          <cell r="H1987">
            <v>8981.66</v>
          </cell>
        </row>
        <row r="1988">
          <cell r="A1988" t="str">
            <v>2.2.1.9.9.1.6</v>
          </cell>
          <cell r="B1988" t="str">
            <v>Gomez Cervantes Maria Jose</v>
          </cell>
          <cell r="F1988">
            <v>7395.63</v>
          </cell>
          <cell r="H1988">
            <v>7395.63</v>
          </cell>
        </row>
        <row r="1989">
          <cell r="A1989" t="str">
            <v>2.2.1.9.9.1.7</v>
          </cell>
          <cell r="B1989" t="str">
            <v>Mora Heredia Rodolfo</v>
          </cell>
          <cell r="F1989">
            <v>11936.36</v>
          </cell>
          <cell r="H1989">
            <v>11936.36</v>
          </cell>
        </row>
        <row r="1990">
          <cell r="A1990" t="str">
            <v>2.2.1.9.9.1.8</v>
          </cell>
          <cell r="B1990" t="str">
            <v>Conrado Lopez Salazar</v>
          </cell>
          <cell r="F1990">
            <v>6096.98</v>
          </cell>
          <cell r="H1990">
            <v>6096.98</v>
          </cell>
        </row>
        <row r="1991">
          <cell r="A1991" t="str">
            <v>2.2.1.9.9.1.9</v>
          </cell>
          <cell r="B1991" t="str">
            <v>Provisión de cheques girados de la cuenta 639785309 SUBSEMUN 2010 BANORTE</v>
          </cell>
          <cell r="F1991">
            <v>5936.53</v>
          </cell>
          <cell r="H1991">
            <v>5936.53</v>
          </cell>
        </row>
        <row r="1992">
          <cell r="A1992" t="str">
            <v>2.2.1.9.9.1.10</v>
          </cell>
          <cell r="B1992" t="str">
            <v>Mendez Verdugo Erick</v>
          </cell>
          <cell r="F1992">
            <v>5646.03</v>
          </cell>
          <cell r="H1992">
            <v>5646.03</v>
          </cell>
        </row>
        <row r="1993">
          <cell r="A1993" t="str">
            <v>2.2.1.9.9.1.11</v>
          </cell>
          <cell r="B1993" t="str">
            <v>Robles Canchola Juan Jose</v>
          </cell>
          <cell r="F1993">
            <v>9572.7999999999993</v>
          </cell>
          <cell r="H1993">
            <v>9572.7999999999993</v>
          </cell>
        </row>
        <row r="1994">
          <cell r="A1994" t="str">
            <v>2.2.1.9.9.1.12</v>
          </cell>
          <cell r="B1994" t="str">
            <v>Gallardo Navarrete Rocio</v>
          </cell>
          <cell r="F1994">
            <v>4839.45</v>
          </cell>
          <cell r="H1994">
            <v>4839.45</v>
          </cell>
        </row>
        <row r="1995">
          <cell r="A1995" t="str">
            <v>2.2.1.9.9.1.13</v>
          </cell>
          <cell r="B1995" t="str">
            <v>Provisión de cheques girados de la cuenta 4054621933 PREP MUNICIPAL HSBC</v>
          </cell>
          <cell r="F1995">
            <v>4745.8100000000004</v>
          </cell>
          <cell r="H1995">
            <v>4745.8100000000004</v>
          </cell>
        </row>
        <row r="1996">
          <cell r="A1996" t="str">
            <v>2.2.1.9.9.1.14</v>
          </cell>
          <cell r="B1996" t="str">
            <v>Felix Ochoa Vanessa Angelina</v>
          </cell>
          <cell r="F1996">
            <v>4490.83</v>
          </cell>
          <cell r="H1996">
            <v>4490.83</v>
          </cell>
        </row>
        <row r="1997">
          <cell r="A1997" t="str">
            <v>2.2.1.9.9.1.15</v>
          </cell>
          <cell r="B1997" t="str">
            <v>Castillo Ames Rurik Abdul</v>
          </cell>
          <cell r="F1997">
            <v>4490.83</v>
          </cell>
          <cell r="H1997">
            <v>4490.83</v>
          </cell>
        </row>
        <row r="1998">
          <cell r="A1998" t="str">
            <v>2.2.1.9.9.1.16</v>
          </cell>
          <cell r="B1998" t="str">
            <v>Alvarez Aleman Julio</v>
          </cell>
          <cell r="F1998">
            <v>4490.83</v>
          </cell>
          <cell r="H1998">
            <v>4490.83</v>
          </cell>
        </row>
        <row r="1999">
          <cell r="A1999" t="str">
            <v>2.2.1.9.9.1.17</v>
          </cell>
          <cell r="B1999" t="str">
            <v>Parra Terrones Cristian Michell</v>
          </cell>
          <cell r="F1999">
            <v>4486.58</v>
          </cell>
          <cell r="H1999">
            <v>4486.58</v>
          </cell>
        </row>
        <row r="2000">
          <cell r="A2000" t="str">
            <v>2.2.1.9.9.1.18</v>
          </cell>
          <cell r="B2000" t="str">
            <v>Espinoza Chavira Maria del Rosario</v>
          </cell>
          <cell r="F2000">
            <v>4249.3999999999996</v>
          </cell>
          <cell r="H2000">
            <v>4249.3999999999996</v>
          </cell>
        </row>
        <row r="2001">
          <cell r="A2001" t="str">
            <v>2.2.1.9.9.1.19</v>
          </cell>
          <cell r="B2001" t="str">
            <v>Valdovinos Rodriguez Silva</v>
          </cell>
          <cell r="F2001">
            <v>4133.7</v>
          </cell>
          <cell r="H2001">
            <v>4133.7</v>
          </cell>
        </row>
        <row r="2002">
          <cell r="A2002" t="str">
            <v>2.2.1.9.9.1.20</v>
          </cell>
          <cell r="B2002" t="str">
            <v>Rodriguez Pineda Eva Nallely</v>
          </cell>
          <cell r="F2002">
            <v>3999.27</v>
          </cell>
          <cell r="H2002">
            <v>3999.27</v>
          </cell>
        </row>
        <row r="2003">
          <cell r="A2003" t="str">
            <v>2.2.1.9.9.1.21</v>
          </cell>
          <cell r="B2003" t="str">
            <v>Perez Martinez Karla Judith</v>
          </cell>
          <cell r="F2003">
            <v>3999.27</v>
          </cell>
          <cell r="H2003">
            <v>3999.27</v>
          </cell>
        </row>
        <row r="2004">
          <cell r="A2004" t="str">
            <v>2.2.1.9.9.1.22</v>
          </cell>
          <cell r="B2004" t="str">
            <v>Delva Hernandez Melina</v>
          </cell>
          <cell r="F2004">
            <v>3999.27</v>
          </cell>
          <cell r="H2004">
            <v>3999.27</v>
          </cell>
        </row>
        <row r="2005">
          <cell r="A2005" t="str">
            <v>2.2.1.9.9.1.23</v>
          </cell>
          <cell r="B2005" t="str">
            <v>Lopez Rochin Karen Liliana</v>
          </cell>
          <cell r="F2005">
            <v>3427.95</v>
          </cell>
          <cell r="H2005">
            <v>3427.95</v>
          </cell>
        </row>
        <row r="2006">
          <cell r="A2006" t="str">
            <v>2.2.1.9.9.1.24</v>
          </cell>
          <cell r="B2006" t="str">
            <v>Vazquez Gonzalez Johana</v>
          </cell>
          <cell r="F2006">
            <v>3427.95</v>
          </cell>
          <cell r="H2006">
            <v>3427.95</v>
          </cell>
        </row>
        <row r="2007">
          <cell r="A2007" t="str">
            <v>2.2.1.9.9.1.25</v>
          </cell>
          <cell r="B2007" t="str">
            <v>Flores Apodaca Cinthya Zuleyma</v>
          </cell>
          <cell r="F2007">
            <v>3427.95</v>
          </cell>
          <cell r="H2007">
            <v>3427.95</v>
          </cell>
        </row>
        <row r="2008">
          <cell r="A2008" t="str">
            <v>2.2.1.9.9.1.26</v>
          </cell>
          <cell r="B2008" t="str">
            <v>Osbaldo Chávez Ortega</v>
          </cell>
          <cell r="F2008">
            <v>3175.89</v>
          </cell>
          <cell r="H2008">
            <v>3175.89</v>
          </cell>
        </row>
        <row r="2009">
          <cell r="A2009" t="str">
            <v>2.2.1.9.9.1.27</v>
          </cell>
          <cell r="B2009" t="str">
            <v>Provisión de cheques girados de la cuenta 4054621909 Habtat Federal HSBC</v>
          </cell>
          <cell r="F2009">
            <v>3136.06</v>
          </cell>
          <cell r="H2009">
            <v>3136.06</v>
          </cell>
        </row>
        <row r="2010">
          <cell r="A2010" t="str">
            <v>2.2.1.9.9.1.28</v>
          </cell>
          <cell r="B2010" t="str">
            <v>Alejandra Michael Moreno Magaña</v>
          </cell>
          <cell r="F2010">
            <v>3066.67</v>
          </cell>
          <cell r="H2010">
            <v>3066.67</v>
          </cell>
        </row>
        <row r="2011">
          <cell r="A2011" t="str">
            <v>2.2.1.9.9.1.29</v>
          </cell>
          <cell r="B2011" t="str">
            <v>Croswhaithe Melena Ariana</v>
          </cell>
          <cell r="F2011">
            <v>2016.44</v>
          </cell>
          <cell r="H2011">
            <v>2016.44</v>
          </cell>
        </row>
        <row r="2012">
          <cell r="A2012" t="str">
            <v>2.2.1.9.9.1.30</v>
          </cell>
          <cell r="B2012" t="str">
            <v>Sosa Cepeda Alma</v>
          </cell>
          <cell r="F2012">
            <v>1429</v>
          </cell>
          <cell r="H2012">
            <v>1429</v>
          </cell>
        </row>
        <row r="2013">
          <cell r="A2013" t="str">
            <v>2.2.2</v>
          </cell>
          <cell r="B2013" t="str">
            <v>Documentos por Pagar a Largo Plazo</v>
          </cell>
          <cell r="D2013">
            <v>77581.2</v>
          </cell>
          <cell r="H2013">
            <v>77581.2</v>
          </cell>
        </row>
        <row r="2014">
          <cell r="A2014" t="str">
            <v>2.2.2.1</v>
          </cell>
          <cell r="B2014" t="str">
            <v>Documentos Comerciales por Pagar a largo Plazo</v>
          </cell>
          <cell r="D2014">
            <v>77581.2</v>
          </cell>
          <cell r="H2014">
            <v>77581.2</v>
          </cell>
        </row>
        <row r="2015">
          <cell r="A2015" t="str">
            <v>2.2.2.1.1</v>
          </cell>
          <cell r="B2015" t="str">
            <v>Documentos comerciales por pagar a Largo Plazo M.N</v>
          </cell>
          <cell r="D2015">
            <v>77581.2</v>
          </cell>
          <cell r="H2015">
            <v>77581.2</v>
          </cell>
        </row>
        <row r="2016">
          <cell r="A2016" t="str">
            <v>2.2.2.1.1.1</v>
          </cell>
          <cell r="B2016" t="str">
            <v>Documentos por Adquisición de Bienes y Contratación de Servicios por Pagar a CP Oficina Central</v>
          </cell>
          <cell r="D2016">
            <v>77581.2</v>
          </cell>
          <cell r="H2016">
            <v>77581.2</v>
          </cell>
        </row>
        <row r="2017">
          <cell r="A2017" t="str">
            <v>2.2.3</v>
          </cell>
          <cell r="B2017" t="str">
            <v>Deuda Pública a Largo Plazo</v>
          </cell>
          <cell r="D2017">
            <v>203701016.74000001</v>
          </cell>
          <cell r="F2017">
            <v>-12534249.960000001</v>
          </cell>
          <cell r="H2017">
            <v>191166766.78</v>
          </cell>
        </row>
        <row r="2018">
          <cell r="A2018" t="str">
            <v>2.2.3.3</v>
          </cell>
          <cell r="B2018" t="str">
            <v>Préstamos de la Deuda Interna por Pagar a Largo Plazo</v>
          </cell>
          <cell r="D2018">
            <v>203701016.74000001</v>
          </cell>
          <cell r="F2018">
            <v>-12534249.960000001</v>
          </cell>
          <cell r="H2018">
            <v>191166766.78</v>
          </cell>
        </row>
        <row r="2019">
          <cell r="A2019" t="str">
            <v>2.2.3.3.2</v>
          </cell>
          <cell r="B2019" t="str">
            <v>Credito Cofidan BC 4410 (9-Jun-15)</v>
          </cell>
          <cell r="D2019">
            <v>203701016.74000001</v>
          </cell>
          <cell r="F2019">
            <v>-12534249.960000001</v>
          </cell>
          <cell r="H2019">
            <v>191166766.78</v>
          </cell>
        </row>
        <row r="2020">
          <cell r="A2020" t="str">
            <v>2.2.4</v>
          </cell>
          <cell r="B2020" t="str">
            <v>Pasivos Diferidos a largo Plazo</v>
          </cell>
          <cell r="D2020">
            <v>3489945.58</v>
          </cell>
          <cell r="E2020">
            <v>1538733.72</v>
          </cell>
          <cell r="F2020">
            <v>20942</v>
          </cell>
          <cell r="H2020">
            <v>1972153.86</v>
          </cell>
        </row>
        <row r="2021">
          <cell r="A2021" t="str">
            <v>2.2.4.9</v>
          </cell>
          <cell r="B2021" t="str">
            <v>Otros Pasivos Diferidos a Largo Plazo</v>
          </cell>
          <cell r="D2021">
            <v>3489945.58</v>
          </cell>
          <cell r="E2021">
            <v>1538733.72</v>
          </cell>
          <cell r="F2021">
            <v>20942</v>
          </cell>
          <cell r="H2021">
            <v>1972153.86</v>
          </cell>
        </row>
        <row r="2022">
          <cell r="A2022" t="str">
            <v>2.2.4.9.2</v>
          </cell>
          <cell r="B2022" t="str">
            <v>Venta De Terrenos Pagos En Abonos</v>
          </cell>
          <cell r="D2022">
            <v>3271534.93</v>
          </cell>
          <cell r="E2022">
            <v>1538733.72</v>
          </cell>
          <cell r="F2022">
            <v>20942</v>
          </cell>
          <cell r="H2022">
            <v>1753743.21</v>
          </cell>
        </row>
        <row r="2023">
          <cell r="A2023" t="str">
            <v>2.2.4.9.2.1</v>
          </cell>
          <cell r="B2023" t="str">
            <v>Venta De Terrenos Pagos En Abonos Oficina Central</v>
          </cell>
          <cell r="D2023">
            <v>3271534.93</v>
          </cell>
          <cell r="E2023">
            <v>1538733.72</v>
          </cell>
          <cell r="F2023">
            <v>20942</v>
          </cell>
          <cell r="H2023">
            <v>1753743.21</v>
          </cell>
        </row>
        <row r="2024">
          <cell r="A2024" t="str">
            <v>2.2.4.9.2.1.1</v>
          </cell>
          <cell r="B2024" t="str">
            <v>Israel Armando Diaz Ruiz</v>
          </cell>
          <cell r="D2024">
            <v>-1886.66</v>
          </cell>
          <cell r="H2024">
            <v>-1886.66</v>
          </cell>
        </row>
        <row r="2025">
          <cell r="A2025" t="str">
            <v>2.2.4.9.2.1.2</v>
          </cell>
          <cell r="B2025" t="str">
            <v>Olga M. Rojas Elliot Mp-67-11</v>
          </cell>
          <cell r="D2025">
            <v>11545</v>
          </cell>
          <cell r="E2025">
            <v>11545</v>
          </cell>
        </row>
        <row r="2026">
          <cell r="A2026" t="str">
            <v>2.2.4.9.2.1.3</v>
          </cell>
          <cell r="B2026" t="str">
            <v>Juan Carlos Rubio Mp-67-12</v>
          </cell>
          <cell r="D2026">
            <v>125960.97</v>
          </cell>
          <cell r="H2026">
            <v>125960.97</v>
          </cell>
        </row>
        <row r="2027">
          <cell r="A2027" t="str">
            <v>2.2.4.9.2.1.4</v>
          </cell>
          <cell r="B2027" t="str">
            <v>Juan Carlos Rubio Mp-67-13</v>
          </cell>
          <cell r="D2027">
            <v>103205.69</v>
          </cell>
          <cell r="H2027">
            <v>103205.69</v>
          </cell>
        </row>
        <row r="2028">
          <cell r="A2028" t="str">
            <v>2.2.4.9.2.1.5</v>
          </cell>
          <cell r="B2028" t="str">
            <v>Carlos Alberto Mejia Kf-325-2</v>
          </cell>
          <cell r="D2028">
            <v>2150.2800000000002</v>
          </cell>
          <cell r="H2028">
            <v>2150.2800000000002</v>
          </cell>
        </row>
        <row r="2029">
          <cell r="A2029" t="str">
            <v>2.2.4.9.2.1.6</v>
          </cell>
          <cell r="B2029" t="str">
            <v>Ma. Eugenia Saal Escobar Kf-325-4</v>
          </cell>
          <cell r="D2029">
            <v>5429.3</v>
          </cell>
          <cell r="E2029">
            <v>5429.3</v>
          </cell>
        </row>
        <row r="2030">
          <cell r="A2030" t="str">
            <v>2.2.4.9.2.1.7</v>
          </cell>
          <cell r="B2030" t="str">
            <v>Ma. Eugenia Saal Escobar Kf-325-5</v>
          </cell>
          <cell r="D2030">
            <v>5429.3</v>
          </cell>
          <cell r="E2030">
            <v>5429.3</v>
          </cell>
        </row>
        <row r="2031">
          <cell r="A2031" t="str">
            <v>2.2.4.9.2.1.8</v>
          </cell>
          <cell r="B2031" t="str">
            <v>Ma. Eugenia Saal Escobar Kf-325-6</v>
          </cell>
          <cell r="D2031">
            <v>5429.3</v>
          </cell>
          <cell r="E2031">
            <v>5429.3</v>
          </cell>
        </row>
        <row r="2032">
          <cell r="A2032" t="str">
            <v>2.2.4.9.2.1.9</v>
          </cell>
          <cell r="B2032" t="str">
            <v>Ma. Eugenia Saal Escobar Kf-325-7</v>
          </cell>
          <cell r="D2032">
            <v>11633.3</v>
          </cell>
          <cell r="E2032">
            <v>11633.3</v>
          </cell>
        </row>
        <row r="2033">
          <cell r="A2033" t="str">
            <v>2.2.4.9.2.1.13</v>
          </cell>
          <cell r="B2033" t="str">
            <v>Francisco Chavez Lopez Kf-328018</v>
          </cell>
          <cell r="D2033">
            <v>44262.25</v>
          </cell>
          <cell r="E2033">
            <v>44262.25</v>
          </cell>
        </row>
        <row r="2034">
          <cell r="A2034" t="str">
            <v>2.2.4.9.2.1.14</v>
          </cell>
          <cell r="B2034" t="str">
            <v>Francisco Chavez Lopez Kf328019</v>
          </cell>
          <cell r="D2034">
            <v>48059.98</v>
          </cell>
          <cell r="E2034">
            <v>48059.98</v>
          </cell>
        </row>
        <row r="2035">
          <cell r="A2035" t="str">
            <v>2.2.4.9.2.1.15</v>
          </cell>
          <cell r="B2035" t="str">
            <v>Francisco Chavez Lopez Kf328020</v>
          </cell>
          <cell r="D2035">
            <v>67014.61</v>
          </cell>
          <cell r="E2035">
            <v>67014.61</v>
          </cell>
        </row>
        <row r="2036">
          <cell r="A2036" t="str">
            <v>2.2.4.9.2.1.16</v>
          </cell>
          <cell r="B2036" t="str">
            <v>Francisco Chavez Lopez Kf328021</v>
          </cell>
          <cell r="D2036">
            <v>75453.17</v>
          </cell>
          <cell r="E2036">
            <v>75453.17</v>
          </cell>
        </row>
        <row r="2037">
          <cell r="A2037" t="str">
            <v>2.2.4.9.2.1.18</v>
          </cell>
          <cell r="B2037" t="str">
            <v>Maria Yee Loo Mp067001</v>
          </cell>
          <cell r="D2037">
            <v>4712.3999999999996</v>
          </cell>
          <cell r="E2037">
            <v>4712.3999999999996</v>
          </cell>
        </row>
        <row r="2038">
          <cell r="A2038" t="str">
            <v>2.2.4.9.2.1.19</v>
          </cell>
          <cell r="B2038" t="str">
            <v>Maria Yee Loo Mp067002</v>
          </cell>
          <cell r="D2038">
            <v>1834.6</v>
          </cell>
          <cell r="E2038">
            <v>1834.6</v>
          </cell>
        </row>
        <row r="2039">
          <cell r="A2039" t="str">
            <v>2.2.4.9.2.1.20</v>
          </cell>
          <cell r="B2039" t="str">
            <v>Maria Yee Loo Mp067003</v>
          </cell>
          <cell r="D2039">
            <v>2085.64</v>
          </cell>
          <cell r="E2039">
            <v>2085.64</v>
          </cell>
        </row>
        <row r="2040">
          <cell r="A2040" t="str">
            <v>2.2.4.9.2.1.21</v>
          </cell>
          <cell r="B2040" t="str">
            <v>Maria Yee Loo Mp067004</v>
          </cell>
          <cell r="D2040">
            <v>2368.1999999999998</v>
          </cell>
          <cell r="E2040">
            <v>2368.1999999999998</v>
          </cell>
        </row>
        <row r="2041">
          <cell r="A2041" t="str">
            <v>2.2.4.9.2.1.22</v>
          </cell>
          <cell r="B2041" t="str">
            <v>Maria Yee Loo Mp067005</v>
          </cell>
          <cell r="D2041">
            <v>27</v>
          </cell>
          <cell r="E2041">
            <v>27</v>
          </cell>
        </row>
        <row r="2042">
          <cell r="A2042" t="str">
            <v>2.2.4.9.2.1.26</v>
          </cell>
          <cell r="B2042" t="str">
            <v>Maria Yee Loo Mp067009</v>
          </cell>
          <cell r="D2042">
            <v>1155.08</v>
          </cell>
          <cell r="E2042">
            <v>1155.08</v>
          </cell>
        </row>
        <row r="2043">
          <cell r="A2043" t="str">
            <v>2.2.4.9.2.1.28</v>
          </cell>
          <cell r="B2043" t="str">
            <v>Sandra Edith Guerrero Gomez RZ-105-018</v>
          </cell>
          <cell r="D2043">
            <v>231393.45</v>
          </cell>
          <cell r="E2043">
            <v>60216</v>
          </cell>
          <cell r="H2043">
            <v>171177.45</v>
          </cell>
        </row>
        <row r="2044">
          <cell r="A2044" t="str">
            <v>2.2.4.9.2.1.29</v>
          </cell>
          <cell r="B2044" t="str">
            <v>Leticia de la Cruz Mendoza MI-007-035</v>
          </cell>
          <cell r="D2044">
            <v>122754.55</v>
          </cell>
          <cell r="H2044">
            <v>122754.55</v>
          </cell>
        </row>
        <row r="2045">
          <cell r="A2045" t="str">
            <v>2.2.4.9.2.1.30</v>
          </cell>
          <cell r="B2045" t="str">
            <v>Leticia de la Cruz Mendoza MI-007-065</v>
          </cell>
          <cell r="D2045">
            <v>107710.8</v>
          </cell>
          <cell r="H2045">
            <v>107710.8</v>
          </cell>
        </row>
        <row r="2046">
          <cell r="A2046" t="str">
            <v>2.2.4.9.2.1.31</v>
          </cell>
          <cell r="B2046" t="str">
            <v>Leticia de la Cruz Mendoza MI-007-365</v>
          </cell>
          <cell r="D2046">
            <v>109822.8</v>
          </cell>
          <cell r="E2046">
            <v>69696</v>
          </cell>
          <cell r="H2046">
            <v>40126.800000000003</v>
          </cell>
        </row>
        <row r="2047">
          <cell r="A2047" t="str">
            <v>2.2.4.9.2.1.32</v>
          </cell>
          <cell r="B2047" t="str">
            <v>Leticia de la Cruz Mendoza MI-007-395</v>
          </cell>
          <cell r="D2047">
            <v>111934.2</v>
          </cell>
          <cell r="E2047">
            <v>71808</v>
          </cell>
          <cell r="H2047">
            <v>40126.199999999997</v>
          </cell>
        </row>
        <row r="2048">
          <cell r="A2048" t="str">
            <v>2.2.4.9.2.1.33</v>
          </cell>
          <cell r="B2048" t="str">
            <v>Leticia de la Cruz Mendoza MI-007-425</v>
          </cell>
          <cell r="D2048">
            <v>111933.6</v>
          </cell>
          <cell r="E2048">
            <v>69412.149999999994</v>
          </cell>
          <cell r="H2048">
            <v>42521.45</v>
          </cell>
        </row>
        <row r="2049">
          <cell r="A2049" t="str">
            <v>2.2.4.9.2.1.34</v>
          </cell>
          <cell r="B2049" t="str">
            <v>Elvicela Soto Contreras MI-007-095</v>
          </cell>
          <cell r="D2049">
            <v>-2112</v>
          </cell>
          <cell r="F2049">
            <v>2112</v>
          </cell>
        </row>
        <row r="2050">
          <cell r="A2050" t="str">
            <v>2.2.4.9.2.1.35</v>
          </cell>
          <cell r="B2050" t="str">
            <v>Elvicela Soto Contreras MI-007-125</v>
          </cell>
          <cell r="D2050">
            <v>2112</v>
          </cell>
          <cell r="E2050">
            <v>2112</v>
          </cell>
        </row>
        <row r="2051">
          <cell r="A2051" t="str">
            <v>2.2.4.9.2.1.36</v>
          </cell>
          <cell r="B2051" t="str">
            <v>Elvicela Soto Contreras MI-007-155</v>
          </cell>
          <cell r="D2051">
            <v>107711.4</v>
          </cell>
          <cell r="E2051">
            <v>73920</v>
          </cell>
          <cell r="H2051">
            <v>33791.4</v>
          </cell>
        </row>
        <row r="2052">
          <cell r="A2052" t="str">
            <v>2.2.4.9.2.1.37</v>
          </cell>
          <cell r="B2052" t="str">
            <v>Elvicela Soto Contreras MI-007-185</v>
          </cell>
          <cell r="D2052">
            <v>107711.4</v>
          </cell>
          <cell r="E2052">
            <v>73920</v>
          </cell>
          <cell r="H2052">
            <v>33791.4</v>
          </cell>
        </row>
        <row r="2053">
          <cell r="A2053" t="str">
            <v>2.2.4.9.2.1.38</v>
          </cell>
          <cell r="B2053" t="str">
            <v>Elvicela Soto Contreras MI-007-215</v>
          </cell>
          <cell r="D2053">
            <v>107711.4</v>
          </cell>
          <cell r="E2053">
            <v>73920</v>
          </cell>
          <cell r="H2053">
            <v>33791.4</v>
          </cell>
        </row>
        <row r="2054">
          <cell r="A2054" t="str">
            <v>2.2.4.9.2.1.39</v>
          </cell>
          <cell r="B2054" t="str">
            <v>Elvicela Soto Contreras MI-007-245</v>
          </cell>
          <cell r="D2054">
            <v>105599.4</v>
          </cell>
          <cell r="E2054">
            <v>71808</v>
          </cell>
          <cell r="H2054">
            <v>33791.4</v>
          </cell>
        </row>
        <row r="2055">
          <cell r="A2055" t="str">
            <v>2.2.4.9.2.1.40</v>
          </cell>
          <cell r="B2055" t="str">
            <v>Erika Roxana Romero Castro MI-007-275</v>
          </cell>
          <cell r="D2055">
            <v>82368</v>
          </cell>
          <cell r="E2055">
            <v>25344</v>
          </cell>
          <cell r="H2055">
            <v>57024</v>
          </cell>
        </row>
        <row r="2056">
          <cell r="A2056" t="str">
            <v>2.2.4.9.2.1.41</v>
          </cell>
          <cell r="B2056" t="str">
            <v>Jonathan David Galvan Nuño MI-007-305</v>
          </cell>
          <cell r="D2056">
            <v>89716.66</v>
          </cell>
          <cell r="E2056">
            <v>32200</v>
          </cell>
          <cell r="H2056">
            <v>57516.66</v>
          </cell>
        </row>
        <row r="2057">
          <cell r="A2057" t="str">
            <v>2.2.4.9.2.1.42</v>
          </cell>
          <cell r="B2057" t="str">
            <v>Maria del Socorro Sanchez Gutierrez MI-007-335</v>
          </cell>
          <cell r="D2057">
            <v>116105.9</v>
          </cell>
          <cell r="E2057">
            <v>35724</v>
          </cell>
          <cell r="H2057">
            <v>80381.899999999994</v>
          </cell>
        </row>
        <row r="2058">
          <cell r="A2058" t="str">
            <v>2.2.4.9.2.1.43</v>
          </cell>
          <cell r="B2058" t="str">
            <v>Margarita Lopez Hernandez MI-007-455</v>
          </cell>
          <cell r="D2058">
            <v>82368</v>
          </cell>
          <cell r="E2058">
            <v>25344</v>
          </cell>
          <cell r="H2058">
            <v>57024</v>
          </cell>
        </row>
        <row r="2059">
          <cell r="A2059" t="str">
            <v>2.2.4.9.2.1.44</v>
          </cell>
          <cell r="B2059" t="str">
            <v>Luis Fernando Cañez Montoy MI-007-485</v>
          </cell>
          <cell r="D2059">
            <v>82368</v>
          </cell>
          <cell r="E2059">
            <v>25344</v>
          </cell>
          <cell r="H2059">
            <v>57024</v>
          </cell>
        </row>
        <row r="2060">
          <cell r="A2060" t="str">
            <v>2.2.4.9.2.1.45</v>
          </cell>
          <cell r="B2060" t="str">
            <v>Luis Fernando Cañez Montoy MI-007-515</v>
          </cell>
          <cell r="D2060">
            <v>82368</v>
          </cell>
          <cell r="E2060">
            <v>25344</v>
          </cell>
          <cell r="H2060">
            <v>57024</v>
          </cell>
        </row>
        <row r="2061">
          <cell r="A2061" t="str">
            <v>2.2.4.9.2.1.46</v>
          </cell>
          <cell r="B2061" t="str">
            <v>Luis Fernando Cañez Montoy MI-007-575</v>
          </cell>
          <cell r="D2061">
            <v>89568</v>
          </cell>
          <cell r="E2061">
            <v>25344</v>
          </cell>
          <cell r="H2061">
            <v>64224</v>
          </cell>
        </row>
        <row r="2062">
          <cell r="A2062" t="str">
            <v>2.2.4.9.2.1.48</v>
          </cell>
          <cell r="B2062" t="str">
            <v>Alma Olivia Cruz Lopez MI-007-605</v>
          </cell>
          <cell r="D2062">
            <v>95832.35</v>
          </cell>
          <cell r="E2062">
            <v>28750.2</v>
          </cell>
          <cell r="H2062">
            <v>67082.149999999994</v>
          </cell>
        </row>
        <row r="2063">
          <cell r="A2063" t="str">
            <v>2.2.4.9.2.1.49</v>
          </cell>
          <cell r="B2063" t="str">
            <v>Glenda Mahuren Arellano Lopez MI-008-001</v>
          </cell>
          <cell r="D2063">
            <v>127348.83</v>
          </cell>
          <cell r="E2063">
            <v>86790.54</v>
          </cell>
          <cell r="H2063">
            <v>40558.29</v>
          </cell>
        </row>
        <row r="2064">
          <cell r="A2064" t="str">
            <v>2.2.4.9.2.1.50</v>
          </cell>
          <cell r="B2064" t="str">
            <v>Glenda Mahuren Arellano Lopez MI-008-061</v>
          </cell>
          <cell r="D2064">
            <v>116445.3</v>
          </cell>
          <cell r="E2064">
            <v>76976.86</v>
          </cell>
          <cell r="H2064">
            <v>39468.44</v>
          </cell>
        </row>
        <row r="2065">
          <cell r="A2065" t="str">
            <v>2.2.4.9.2.1.51</v>
          </cell>
          <cell r="B2065" t="str">
            <v>Glenda Mahuren Arellano Lopez MI-008-091</v>
          </cell>
          <cell r="D2065">
            <v>117753.72</v>
          </cell>
          <cell r="E2065">
            <v>80684.05</v>
          </cell>
          <cell r="H2065">
            <v>37069.67</v>
          </cell>
        </row>
        <row r="2066">
          <cell r="A2066" t="str">
            <v>2.2.4.9.2.1.53</v>
          </cell>
          <cell r="B2066" t="str">
            <v>Glenda Mahuren Arellano Lopez MI-008-151</v>
          </cell>
          <cell r="D2066">
            <v>129529.48</v>
          </cell>
          <cell r="H2066">
            <v>129529.48</v>
          </cell>
        </row>
        <row r="2067">
          <cell r="A2067" t="str">
            <v>2.2.4.9.2.1.54</v>
          </cell>
          <cell r="B2067" t="str">
            <v>Glenda Mahuren Arellano Lopez MI-008-181</v>
          </cell>
          <cell r="D2067">
            <v>103868.56</v>
          </cell>
          <cell r="E2067">
            <v>69247.12</v>
          </cell>
          <cell r="H2067">
            <v>34621.440000000002</v>
          </cell>
        </row>
        <row r="2068">
          <cell r="A2068" t="str">
            <v>2.2.4.9.2.1.55</v>
          </cell>
          <cell r="B2068" t="str">
            <v>Glenda Mahuren Arellano Lopez MI-008-221</v>
          </cell>
          <cell r="D2068">
            <v>107943.01</v>
          </cell>
          <cell r="E2068">
            <v>73320.44</v>
          </cell>
          <cell r="H2068">
            <v>34622.57</v>
          </cell>
        </row>
        <row r="2069">
          <cell r="A2069" t="str">
            <v>2.2.4.9.2.1.56</v>
          </cell>
          <cell r="B2069" t="str">
            <v>Glenda Mahuren Arellano Lopez MI-008-241</v>
          </cell>
          <cell r="D2069">
            <v>107798.71</v>
          </cell>
          <cell r="E2069">
            <v>75069.23</v>
          </cell>
          <cell r="H2069">
            <v>32729.48</v>
          </cell>
        </row>
        <row r="2070">
          <cell r="A2070" t="str">
            <v>2.2.4.9.2.1.57</v>
          </cell>
          <cell r="B2070" t="str">
            <v>Francisco Chavez Lopez convenio  Kf-328-018, 019, 020 y 021</v>
          </cell>
          <cell r="F2070">
            <v>18830</v>
          </cell>
          <cell r="H2070">
            <v>18830</v>
          </cell>
        </row>
        <row r="2071">
          <cell r="A2071" t="str">
            <v>2.2.4.9.4</v>
          </cell>
          <cell r="B2071" t="str">
            <v>Reembolsos</v>
          </cell>
          <cell r="D2071">
            <v>13304.71</v>
          </cell>
          <cell r="H2071">
            <v>13304.71</v>
          </cell>
        </row>
        <row r="2072">
          <cell r="A2072" t="str">
            <v>2.2.4.9.4.1</v>
          </cell>
          <cell r="B2072" t="str">
            <v>Reembolsos Oficina Central</v>
          </cell>
          <cell r="D2072">
            <v>13304.71</v>
          </cell>
          <cell r="H2072">
            <v>13304.71</v>
          </cell>
        </row>
        <row r="2073">
          <cell r="A2073" t="str">
            <v>2.2.4.9.4.1.1</v>
          </cell>
          <cell r="B2073" t="str">
            <v>Fernadez Lopez Hugo Alonso</v>
          </cell>
          <cell r="D2073">
            <v>2560</v>
          </cell>
          <cell r="H2073">
            <v>2560</v>
          </cell>
        </row>
        <row r="2074">
          <cell r="A2074" t="str">
            <v>2.2.4.9.4.1.2</v>
          </cell>
          <cell r="B2074" t="str">
            <v>Gonzalez Martinez Hipolito</v>
          </cell>
          <cell r="D2074">
            <v>498.01</v>
          </cell>
          <cell r="H2074">
            <v>498.01</v>
          </cell>
        </row>
        <row r="2075">
          <cell r="A2075" t="str">
            <v>2.2.4.9.4.1.3</v>
          </cell>
          <cell r="B2075" t="str">
            <v>Santana Mota Hector Alberto</v>
          </cell>
          <cell r="D2075">
            <v>971.15</v>
          </cell>
          <cell r="H2075">
            <v>971.15</v>
          </cell>
        </row>
        <row r="2076">
          <cell r="A2076" t="str">
            <v>2.2.4.9.4.1.4</v>
          </cell>
          <cell r="B2076" t="str">
            <v>Huerta Suarez Hector Javier</v>
          </cell>
          <cell r="D2076">
            <v>628</v>
          </cell>
          <cell r="H2076">
            <v>628</v>
          </cell>
        </row>
        <row r="2077">
          <cell r="A2077" t="str">
            <v>2.2.4.9.4.1.5</v>
          </cell>
          <cell r="B2077" t="str">
            <v>Salazar Quintero Gerardo</v>
          </cell>
          <cell r="D2077">
            <v>220.72</v>
          </cell>
          <cell r="H2077">
            <v>220.72</v>
          </cell>
        </row>
        <row r="2078">
          <cell r="A2078" t="str">
            <v>2.2.4.9.4.1.6</v>
          </cell>
          <cell r="B2078" t="str">
            <v>Ahumada Limon Gaddiel Moises</v>
          </cell>
          <cell r="D2078">
            <v>400</v>
          </cell>
          <cell r="H2078">
            <v>400</v>
          </cell>
        </row>
        <row r="2079">
          <cell r="A2079" t="str">
            <v>2.2.4.9.4.1.7</v>
          </cell>
          <cell r="B2079" t="str">
            <v>Quintero Gomez David Nahum</v>
          </cell>
          <cell r="D2079">
            <v>3958.33</v>
          </cell>
          <cell r="H2079">
            <v>3958.33</v>
          </cell>
        </row>
        <row r="2080">
          <cell r="A2080" t="str">
            <v>2.2.4.9.4.1.8</v>
          </cell>
          <cell r="B2080" t="str">
            <v>Bracamontes Hernandez Dulce Maria</v>
          </cell>
          <cell r="D2080">
            <v>1200</v>
          </cell>
          <cell r="H2080">
            <v>1200</v>
          </cell>
        </row>
        <row r="2081">
          <cell r="A2081" t="str">
            <v>2.2.4.9.4.1.9</v>
          </cell>
          <cell r="B2081" t="str">
            <v>Castillo Arias Carlos Alberto</v>
          </cell>
          <cell r="D2081">
            <v>1171</v>
          </cell>
          <cell r="H2081">
            <v>1171</v>
          </cell>
        </row>
        <row r="2082">
          <cell r="A2082" t="str">
            <v>2.2.4.9.4.1.11</v>
          </cell>
          <cell r="B2082" t="str">
            <v>Jaime Valadez Adriana</v>
          </cell>
          <cell r="D2082">
            <v>1697.5</v>
          </cell>
          <cell r="H2082">
            <v>1697.5</v>
          </cell>
        </row>
        <row r="2083">
          <cell r="A2083" t="str">
            <v>2.2.4.9.5</v>
          </cell>
          <cell r="B2083" t="str">
            <v>Retenciones y Contribuciones</v>
          </cell>
          <cell r="D2083">
            <v>205105.94</v>
          </cell>
          <cell r="H2083">
            <v>205105.94</v>
          </cell>
        </row>
        <row r="2084">
          <cell r="A2084" t="str">
            <v>2.2.4.9.5.1</v>
          </cell>
          <cell r="B2084" t="str">
            <v>Otras Retenciones y Contribuciones Oficina Central</v>
          </cell>
          <cell r="D2084">
            <v>205105.94</v>
          </cell>
          <cell r="H2084">
            <v>205105.94</v>
          </cell>
        </row>
        <row r="2085">
          <cell r="A2085" t="str">
            <v>2.2.4.9.5.1.1</v>
          </cell>
          <cell r="B2085" t="str">
            <v>Credito Facil</v>
          </cell>
          <cell r="D2085">
            <v>198455.94</v>
          </cell>
          <cell r="H2085">
            <v>198455.94</v>
          </cell>
        </row>
        <row r="2086">
          <cell r="A2086" t="str">
            <v>2.2.4.9.5.1.2</v>
          </cell>
          <cell r="B2086" t="str">
            <v>Asociacion Manos Unidas A.C.</v>
          </cell>
          <cell r="D2086">
            <v>6650</v>
          </cell>
          <cell r="H2086">
            <v>6650</v>
          </cell>
        </row>
        <row r="2087">
          <cell r="A2087">
            <v>3</v>
          </cell>
          <cell r="B2087" t="str">
            <v>Hacienda Pública / Patrimonio</v>
          </cell>
          <cell r="D2087">
            <v>1057315414.09</v>
          </cell>
          <cell r="E2087">
            <v>13270972.939999999</v>
          </cell>
          <cell r="F2087">
            <v>837046.57</v>
          </cell>
          <cell r="H2087">
            <v>1044881487.72</v>
          </cell>
        </row>
        <row r="2088">
          <cell r="A2088">
            <v>3.1</v>
          </cell>
          <cell r="B2088" t="str">
            <v>Hacienda Publica/Patrimonio Contribuido</v>
          </cell>
          <cell r="D2088">
            <v>985523942.74000001</v>
          </cell>
          <cell r="H2088">
            <v>985523942.74000001</v>
          </cell>
        </row>
        <row r="2089">
          <cell r="A2089" t="str">
            <v>3.1.1</v>
          </cell>
        </row>
        <row r="2090">
          <cell r="A2090" t="str">
            <v>3.1.2</v>
          </cell>
          <cell r="B2090" t="str">
            <v>Donaciones de capital</v>
          </cell>
          <cell r="D2090">
            <v>985450260.14999998</v>
          </cell>
          <cell r="H2090">
            <v>985450260.14999998</v>
          </cell>
        </row>
        <row r="2091">
          <cell r="A2091" t="str">
            <v>3.1.2.1</v>
          </cell>
          <cell r="B2091" t="str">
            <v>Donaciones de capital</v>
          </cell>
          <cell r="D2091">
            <v>985450260.14999998</v>
          </cell>
          <cell r="H2091">
            <v>985450260.14999998</v>
          </cell>
        </row>
        <row r="2092">
          <cell r="A2092" t="str">
            <v>3.1.2.1.1</v>
          </cell>
          <cell r="B2092" t="str">
            <v>Donaciones de capital</v>
          </cell>
          <cell r="D2092">
            <v>180964816.28999999</v>
          </cell>
          <cell r="H2092">
            <v>180964816.28999999</v>
          </cell>
        </row>
        <row r="2093">
          <cell r="A2093" t="str">
            <v>3.1.2.1.1.1</v>
          </cell>
          <cell r="B2093" t="str">
            <v>Patrimonio Recibido Oficina Central</v>
          </cell>
          <cell r="D2093">
            <v>180964816.28999999</v>
          </cell>
          <cell r="H2093">
            <v>180964816.28999999</v>
          </cell>
        </row>
        <row r="2094">
          <cell r="A2094" t="str">
            <v>3.1.2.1.1.1.1</v>
          </cell>
          <cell r="B2094" t="str">
            <v>Mobiliario Y Equipo</v>
          </cell>
          <cell r="D2094">
            <v>565158.02</v>
          </cell>
          <cell r="H2094">
            <v>565158.02</v>
          </cell>
        </row>
        <row r="2095">
          <cell r="A2095" t="str">
            <v>3.1.2.1.1.1.2</v>
          </cell>
          <cell r="B2095" t="str">
            <v>Equipo De Transporte</v>
          </cell>
          <cell r="D2095">
            <v>4946397.1399999997</v>
          </cell>
          <cell r="H2095">
            <v>4946397.1399999997</v>
          </cell>
        </row>
        <row r="2096">
          <cell r="A2096" t="str">
            <v>3.1.2.1.1.1.3</v>
          </cell>
          <cell r="B2096" t="str">
            <v>Areas Verdes</v>
          </cell>
          <cell r="D2096">
            <v>35525964</v>
          </cell>
          <cell r="H2096">
            <v>35525964</v>
          </cell>
        </row>
        <row r="2097">
          <cell r="A2097" t="str">
            <v>3.1.2.1.1.1.4</v>
          </cell>
          <cell r="B2097" t="str">
            <v>Parques Y Jardines</v>
          </cell>
          <cell r="D2097">
            <v>1290537.6000000001</v>
          </cell>
          <cell r="H2097">
            <v>1290537.6000000001</v>
          </cell>
        </row>
        <row r="2098">
          <cell r="A2098" t="str">
            <v>3.1.2.1.1.1.5</v>
          </cell>
          <cell r="B2098" t="str">
            <v>Terrenos</v>
          </cell>
          <cell r="D2098">
            <v>56383596.799999997</v>
          </cell>
          <cell r="H2098">
            <v>56383596.799999997</v>
          </cell>
        </row>
        <row r="2099">
          <cell r="A2099" t="str">
            <v>3.1.2.1.1.1.6</v>
          </cell>
          <cell r="B2099" t="str">
            <v>Multas Fracc. No Autorizados</v>
          </cell>
          <cell r="D2099">
            <v>93616.87</v>
          </cell>
          <cell r="H2099">
            <v>93616.87</v>
          </cell>
        </row>
        <row r="2100">
          <cell r="A2100" t="str">
            <v>3.1.2.1.1.1.7</v>
          </cell>
          <cell r="B2100" t="str">
            <v>Donaciones Diversas</v>
          </cell>
          <cell r="D2100">
            <v>1282122.5</v>
          </cell>
          <cell r="H2100">
            <v>1282122.5</v>
          </cell>
        </row>
        <row r="2101">
          <cell r="A2101" t="str">
            <v>3.1.2.1.1.1.8</v>
          </cell>
          <cell r="B2101" t="str">
            <v>Remodelacion De Edificios</v>
          </cell>
          <cell r="D2101">
            <v>14815624.18</v>
          </cell>
          <cell r="H2101">
            <v>14815624.18</v>
          </cell>
        </row>
        <row r="2102">
          <cell r="A2102" t="str">
            <v>3.1.2.1.1.1.9</v>
          </cell>
          <cell r="B2102" t="str">
            <v>Edificios Publicos</v>
          </cell>
          <cell r="D2102">
            <v>61786331.409999996</v>
          </cell>
          <cell r="H2102">
            <v>61786331.409999996</v>
          </cell>
        </row>
        <row r="2103">
          <cell r="A2103" t="str">
            <v>3.1.2.1.1.1.10</v>
          </cell>
          <cell r="B2103" t="str">
            <v>Equipo De Seguridad</v>
          </cell>
          <cell r="D2103">
            <v>4275467.7699999996</v>
          </cell>
          <cell r="H2103">
            <v>4275467.7699999996</v>
          </cell>
        </row>
        <row r="2104">
          <cell r="A2104" t="str">
            <v>3.1.2.1.2</v>
          </cell>
          <cell r="B2104" t="str">
            <v>Bienes Inmuebles</v>
          </cell>
          <cell r="D2104">
            <v>804471645.86000001</v>
          </cell>
          <cell r="H2104">
            <v>804471645.86000001</v>
          </cell>
        </row>
        <row r="2105">
          <cell r="A2105" t="str">
            <v>3.1.2.1.2.1</v>
          </cell>
          <cell r="B2105" t="str">
            <v>Bienes Inmuebles Oficina Central</v>
          </cell>
          <cell r="D2105">
            <v>804471645.86000001</v>
          </cell>
          <cell r="H2105">
            <v>804471645.86000001</v>
          </cell>
        </row>
        <row r="2106">
          <cell r="A2106" t="str">
            <v>3.1.2.1.2.1.1</v>
          </cell>
          <cell r="B2106" t="str">
            <v>Terrenos</v>
          </cell>
          <cell r="D2106">
            <v>406388659.83999997</v>
          </cell>
          <cell r="H2106">
            <v>406388659.83999997</v>
          </cell>
        </row>
        <row r="2107">
          <cell r="A2107" t="str">
            <v>3.1.2.1.2.1.2</v>
          </cell>
          <cell r="B2107" t="str">
            <v>Equipamiento Urbano</v>
          </cell>
          <cell r="D2107">
            <v>2524437.83</v>
          </cell>
          <cell r="H2107">
            <v>2524437.83</v>
          </cell>
        </row>
        <row r="2108">
          <cell r="A2108" t="str">
            <v>3.1.2.1.2.1.3</v>
          </cell>
          <cell r="B2108" t="str">
            <v>Panteones</v>
          </cell>
          <cell r="D2108">
            <v>1249540.8899999999</v>
          </cell>
          <cell r="H2108">
            <v>1249540.8899999999</v>
          </cell>
        </row>
        <row r="2109">
          <cell r="A2109" t="str">
            <v>3.1.2.1.2.1.4</v>
          </cell>
          <cell r="B2109" t="str">
            <v>Unidades Deportivas</v>
          </cell>
          <cell r="D2109">
            <v>82086045.900000006</v>
          </cell>
          <cell r="H2109">
            <v>82086045.900000006</v>
          </cell>
        </row>
        <row r="2110">
          <cell r="A2110" t="str">
            <v>3.1.2.1.2.1.5</v>
          </cell>
          <cell r="B2110" t="str">
            <v>Incorporacion De Bienes Muebles E Inmueb. Ej. Ante</v>
          </cell>
          <cell r="D2110">
            <v>312222961.39999998</v>
          </cell>
          <cell r="H2110">
            <v>312222961.39999998</v>
          </cell>
        </row>
        <row r="2111">
          <cell r="A2111" t="str">
            <v>3.1.2.1.3</v>
          </cell>
          <cell r="B2111" t="str">
            <v>Bienes muebles</v>
          </cell>
          <cell r="D2111">
            <v>13798</v>
          </cell>
          <cell r="H2111">
            <v>13798</v>
          </cell>
        </row>
        <row r="2112">
          <cell r="A2112" t="str">
            <v>3.1.2.1.3.1</v>
          </cell>
          <cell r="B2112" t="str">
            <v>Bienes muebles oficina central</v>
          </cell>
          <cell r="D2112">
            <v>13798</v>
          </cell>
          <cell r="H2112">
            <v>13798</v>
          </cell>
        </row>
        <row r="2113">
          <cell r="A2113" t="str">
            <v>3.1.2.1.3.1.2</v>
          </cell>
          <cell r="B2113" t="str">
            <v>Herramientas Y Máquinas-Herramienta</v>
          </cell>
          <cell r="D2113">
            <v>13798</v>
          </cell>
          <cell r="H2113">
            <v>13798</v>
          </cell>
        </row>
        <row r="2114">
          <cell r="A2114" t="str">
            <v>3.1.3</v>
          </cell>
          <cell r="B2114" t="str">
            <v>Actualizacion de la Hacienda Publica/ Patrimonio</v>
          </cell>
          <cell r="D2114">
            <v>73682.59</v>
          </cell>
          <cell r="H2114">
            <v>73682.59</v>
          </cell>
        </row>
        <row r="2115">
          <cell r="A2115" t="str">
            <v>3.1.3.2</v>
          </cell>
          <cell r="B2115" t="str">
            <v>Actualizacion de Bienes Inmuebles</v>
          </cell>
          <cell r="D2115">
            <v>73682.59</v>
          </cell>
          <cell r="H2115">
            <v>73682.59</v>
          </cell>
        </row>
        <row r="2116">
          <cell r="A2116">
            <v>3.2</v>
          </cell>
          <cell r="B2116" t="str">
            <v>Patrimonio Generado</v>
          </cell>
          <cell r="D2116">
            <v>71791471.349999994</v>
          </cell>
          <cell r="E2116">
            <v>13270972.939999999</v>
          </cell>
          <cell r="F2116">
            <v>837046.57</v>
          </cell>
          <cell r="H2116">
            <v>59357544.979999997</v>
          </cell>
        </row>
        <row r="2117">
          <cell r="A2117" t="str">
            <v>3.2.1</v>
          </cell>
        </row>
        <row r="2118">
          <cell r="A2118" t="str">
            <v>3.2.2</v>
          </cell>
          <cell r="B2118" t="str">
            <v>Resultados de  Ejercicios Anteriores</v>
          </cell>
          <cell r="D2118">
            <v>192782391.13</v>
          </cell>
          <cell r="E2118">
            <v>13269766.67</v>
          </cell>
          <cell r="F2118">
            <v>837046.57</v>
          </cell>
          <cell r="H2118">
            <v>180349671.03</v>
          </cell>
        </row>
        <row r="2119">
          <cell r="A2119" t="str">
            <v>3.2.2.1</v>
          </cell>
          <cell r="B2119" t="str">
            <v>Resultados de  Ejercicios Anteriores</v>
          </cell>
          <cell r="D2119">
            <v>192782391.13</v>
          </cell>
          <cell r="E2119">
            <v>13269766.67</v>
          </cell>
          <cell r="F2119">
            <v>837046.57</v>
          </cell>
          <cell r="H2119">
            <v>180349671.03</v>
          </cell>
        </row>
        <row r="2120">
          <cell r="A2120" t="str">
            <v>3.2.2.1.1</v>
          </cell>
          <cell r="B2120" t="str">
            <v>Resultados de  Ejercicios Anteriores</v>
          </cell>
          <cell r="D2120">
            <v>192782391.13</v>
          </cell>
          <cell r="E2120">
            <v>13269766.67</v>
          </cell>
          <cell r="F2120">
            <v>837046.57</v>
          </cell>
          <cell r="H2120">
            <v>180349671.03</v>
          </cell>
        </row>
        <row r="2121">
          <cell r="A2121" t="str">
            <v>3.2.2.1.1.1</v>
          </cell>
          <cell r="B2121" t="str">
            <v>Resultados de  Ejercicios Anteriores Oficina Central</v>
          </cell>
          <cell r="D2121">
            <v>192782391.13</v>
          </cell>
          <cell r="E2121">
            <v>13269766.67</v>
          </cell>
          <cell r="F2121">
            <v>837046.57</v>
          </cell>
          <cell r="H2121">
            <v>180349671.03</v>
          </cell>
        </row>
        <row r="2122">
          <cell r="A2122" t="str">
            <v>3.2.2.1.1.1.1</v>
          </cell>
          <cell r="B2122" t="str">
            <v>Resultado Ejercicio 1995</v>
          </cell>
          <cell r="D2122">
            <v>-115297.48</v>
          </cell>
          <cell r="H2122">
            <v>-115297.48</v>
          </cell>
        </row>
        <row r="2123">
          <cell r="A2123" t="str">
            <v>3.2.2.1.1.1.2</v>
          </cell>
          <cell r="B2123" t="str">
            <v>Resultado Ejercicio 1996</v>
          </cell>
          <cell r="D2123">
            <v>2251213.65</v>
          </cell>
          <cell r="H2123">
            <v>2251213.65</v>
          </cell>
        </row>
        <row r="2124">
          <cell r="A2124" t="str">
            <v>3.2.2.1.1.1.3</v>
          </cell>
          <cell r="B2124" t="str">
            <v>Resultado Ejercicio 1997</v>
          </cell>
          <cell r="D2124">
            <v>6991357.8099999996</v>
          </cell>
          <cell r="H2124">
            <v>6991357.8099999996</v>
          </cell>
        </row>
        <row r="2125">
          <cell r="A2125" t="str">
            <v>3.2.2.1.1.1.4</v>
          </cell>
          <cell r="B2125" t="str">
            <v>Resultado Ejercicio 1998</v>
          </cell>
          <cell r="D2125">
            <v>-11731339.960000001</v>
          </cell>
          <cell r="H2125">
            <v>-11731339.960000001</v>
          </cell>
        </row>
        <row r="2126">
          <cell r="A2126" t="str">
            <v>3.2.2.1.1.1.5</v>
          </cell>
          <cell r="B2126" t="str">
            <v>Resultado Ejercicio 1999</v>
          </cell>
          <cell r="D2126">
            <v>-2787734.36</v>
          </cell>
          <cell r="H2126">
            <v>-2787734.36</v>
          </cell>
        </row>
        <row r="2127">
          <cell r="A2127" t="str">
            <v>3.2.2.1.1.1.6</v>
          </cell>
          <cell r="B2127" t="str">
            <v>Resultado Ejercicio 2000</v>
          </cell>
          <cell r="D2127">
            <v>-7823823.2999999998</v>
          </cell>
          <cell r="H2127">
            <v>-7823823.2999999998</v>
          </cell>
        </row>
        <row r="2128">
          <cell r="A2128" t="str">
            <v>3.2.2.1.1.1.7</v>
          </cell>
          <cell r="B2128" t="str">
            <v>Resultado Ejercicio 2001</v>
          </cell>
          <cell r="D2128">
            <v>11345397.99</v>
          </cell>
          <cell r="H2128">
            <v>11345397.99</v>
          </cell>
        </row>
        <row r="2129">
          <cell r="A2129" t="str">
            <v>3.2.2.1.1.1.8</v>
          </cell>
          <cell r="B2129" t="str">
            <v>Resultado Ejercicio 2002</v>
          </cell>
          <cell r="D2129">
            <v>13708717.27</v>
          </cell>
          <cell r="H2129">
            <v>13708717.27</v>
          </cell>
        </row>
        <row r="2130">
          <cell r="A2130" t="str">
            <v>3.2.2.1.1.1.9</v>
          </cell>
          <cell r="B2130" t="str">
            <v>Resultado Ejercicio 2003</v>
          </cell>
          <cell r="D2130">
            <v>12903406.6</v>
          </cell>
          <cell r="H2130">
            <v>12903406.6</v>
          </cell>
        </row>
        <row r="2131">
          <cell r="A2131" t="str">
            <v>3.2.2.1.1.1.10</v>
          </cell>
          <cell r="B2131" t="str">
            <v>Resultado Ejercicio 2004</v>
          </cell>
          <cell r="D2131">
            <v>7142218.9699999997</v>
          </cell>
          <cell r="H2131">
            <v>7142218.9699999997</v>
          </cell>
        </row>
        <row r="2132">
          <cell r="A2132" t="str">
            <v>3.2.2.1.1.1.11</v>
          </cell>
          <cell r="B2132" t="str">
            <v>Resultado Ejercicio 2005</v>
          </cell>
          <cell r="D2132">
            <v>53115789.689999998</v>
          </cell>
          <cell r="H2132">
            <v>53115789.689999998</v>
          </cell>
        </row>
        <row r="2133">
          <cell r="A2133" t="str">
            <v>3.2.2.1.1.1.12</v>
          </cell>
          <cell r="B2133" t="str">
            <v>Resultado Ejercicio 2006</v>
          </cell>
          <cell r="D2133">
            <v>58355303.640000001</v>
          </cell>
          <cell r="H2133">
            <v>58355303.640000001</v>
          </cell>
        </row>
        <row r="2134">
          <cell r="A2134" t="str">
            <v>3.2.2.1.1.1.13</v>
          </cell>
          <cell r="B2134" t="str">
            <v>Resultado Ejercicio 2007</v>
          </cell>
          <cell r="D2134">
            <v>43034443.149999999</v>
          </cell>
          <cell r="H2134">
            <v>43034443.149999999</v>
          </cell>
        </row>
        <row r="2135">
          <cell r="A2135" t="str">
            <v>3.2.2.1.1.1.14</v>
          </cell>
          <cell r="B2135" t="str">
            <v>Resultado Ejercicio 2008</v>
          </cell>
          <cell r="D2135">
            <v>-32655899.920000002</v>
          </cell>
          <cell r="H2135">
            <v>-32655899.920000002</v>
          </cell>
        </row>
        <row r="2136">
          <cell r="A2136" t="str">
            <v>3.2.2.1.1.1.15</v>
          </cell>
          <cell r="B2136" t="str">
            <v>Resultado Ejercicio 2009</v>
          </cell>
          <cell r="D2136">
            <v>-1613014.81</v>
          </cell>
          <cell r="H2136">
            <v>-1613014.81</v>
          </cell>
        </row>
        <row r="2137">
          <cell r="A2137" t="str">
            <v>3.2.2.1.1.1.16</v>
          </cell>
          <cell r="B2137" t="str">
            <v>Resultado Ejercicio 2010</v>
          </cell>
          <cell r="D2137">
            <v>-147486719.59</v>
          </cell>
          <cell r="H2137">
            <v>-147486719.59</v>
          </cell>
        </row>
        <row r="2138">
          <cell r="A2138" t="str">
            <v>3.2.2.1.1.1.17</v>
          </cell>
          <cell r="B2138" t="str">
            <v>Resultado Ejercicio 2011</v>
          </cell>
          <cell r="D2138">
            <v>-57378280.100000001</v>
          </cell>
          <cell r="H2138">
            <v>-57378280.100000001</v>
          </cell>
        </row>
        <row r="2139">
          <cell r="A2139" t="str">
            <v>3.2.2.1.1.1.18</v>
          </cell>
          <cell r="B2139" t="str">
            <v>Resultado Ejercicio 2012</v>
          </cell>
          <cell r="D2139">
            <v>-25198370.73</v>
          </cell>
          <cell r="H2139">
            <v>-25198370.73</v>
          </cell>
        </row>
        <row r="2140">
          <cell r="A2140" t="str">
            <v>3.2.2.1.1.1.19</v>
          </cell>
          <cell r="B2140" t="str">
            <v>Resultado de Ejercicio 2013</v>
          </cell>
          <cell r="D2140">
            <v>59471931.590000004</v>
          </cell>
          <cell r="F2140">
            <v>835802.25</v>
          </cell>
          <cell r="H2140">
            <v>60307733.840000004</v>
          </cell>
        </row>
        <row r="2141">
          <cell r="A2141" t="str">
            <v>3.2.2.1.1.1.20</v>
          </cell>
          <cell r="B2141" t="str">
            <v>Resultado de Ejercicio 2014</v>
          </cell>
          <cell r="D2141">
            <v>47579734.030000001</v>
          </cell>
          <cell r="H2141">
            <v>47579734.030000001</v>
          </cell>
        </row>
        <row r="2142">
          <cell r="A2142" t="str">
            <v>3.2.2.1.1.1.21</v>
          </cell>
          <cell r="B2142" t="str">
            <v>Resultado de Ejercicio 2015</v>
          </cell>
          <cell r="D2142">
            <v>4895925.24</v>
          </cell>
          <cell r="E2142">
            <v>789</v>
          </cell>
          <cell r="H2142">
            <v>4895136.24</v>
          </cell>
        </row>
        <row r="2143">
          <cell r="A2143" t="str">
            <v>3.2.2.1.1.1.22</v>
          </cell>
          <cell r="B2143" t="str">
            <v>Resultado de Ejercicio 2016</v>
          </cell>
          <cell r="D2143">
            <v>51847386.490000002</v>
          </cell>
          <cell r="E2143">
            <v>677</v>
          </cell>
          <cell r="H2143">
            <v>51846709.490000002</v>
          </cell>
        </row>
        <row r="2144">
          <cell r="A2144" t="str">
            <v>3.2.2.1.1.1.23</v>
          </cell>
          <cell r="B2144" t="str">
            <v>Resultado de Ejercicio 2017</v>
          </cell>
          <cell r="D2144">
            <v>64240322.909999996</v>
          </cell>
          <cell r="E2144">
            <v>2785</v>
          </cell>
          <cell r="H2144">
            <v>64237537.909999996</v>
          </cell>
        </row>
        <row r="2145">
          <cell r="A2145" t="str">
            <v>3.2.2.1.1.1.24</v>
          </cell>
          <cell r="B2145" t="str">
            <v>Resultado de Ejercicio 2018</v>
          </cell>
          <cell r="D2145">
            <v>42689722.350000001</v>
          </cell>
          <cell r="E2145">
            <v>13265515.67</v>
          </cell>
          <cell r="F2145">
            <v>1244.32</v>
          </cell>
          <cell r="H2145">
            <v>29425451</v>
          </cell>
        </row>
        <row r="2146">
          <cell r="A2146" t="str">
            <v>3.2.3</v>
          </cell>
        </row>
        <row r="2147">
          <cell r="A2147" t="str">
            <v>3.2.4</v>
          </cell>
        </row>
        <row r="2148">
          <cell r="A2148" t="str">
            <v>3.2.5</v>
          </cell>
          <cell r="B2148" t="str">
            <v>Rectificaciones de Resultados de Ejercicios Anteriores</v>
          </cell>
          <cell r="D2148">
            <v>-120990919.78</v>
          </cell>
          <cell r="E2148">
            <v>1206.27</v>
          </cell>
          <cell r="H2148">
            <v>-120992126.05</v>
          </cell>
        </row>
        <row r="2149">
          <cell r="A2149" t="str">
            <v>3.2.5.2</v>
          </cell>
          <cell r="B2149" t="str">
            <v>Cambios por Errores Contables</v>
          </cell>
          <cell r="D2149">
            <v>-120990919.78</v>
          </cell>
          <cell r="E2149">
            <v>1206.27</v>
          </cell>
          <cell r="H2149">
            <v>-120992126.05</v>
          </cell>
        </row>
        <row r="2150">
          <cell r="A2150" t="str">
            <v>3.2.5.2.1</v>
          </cell>
          <cell r="B2150" t="str">
            <v>Rectificacion Patrimonial</v>
          </cell>
          <cell r="D2150">
            <v>-120990919.78</v>
          </cell>
          <cell r="E2150">
            <v>1206.27</v>
          </cell>
          <cell r="H2150">
            <v>-120992126.05</v>
          </cell>
        </row>
        <row r="2151">
          <cell r="A2151" t="str">
            <v>3.2.5.2.1.1</v>
          </cell>
          <cell r="B2151" t="str">
            <v>Rectificacion Patrimonial Oficina Central</v>
          </cell>
          <cell r="D2151">
            <v>-120990919.78</v>
          </cell>
          <cell r="E2151">
            <v>1206.27</v>
          </cell>
          <cell r="H2151">
            <v>-120992126.05</v>
          </cell>
        </row>
        <row r="2152">
          <cell r="A2152" t="str">
            <v>3.2.5.2.1.1.1</v>
          </cell>
          <cell r="B2152" t="str">
            <v>Rectificacion Patrim. 2008</v>
          </cell>
          <cell r="D2152">
            <v>-15620.77</v>
          </cell>
          <cell r="H2152">
            <v>-15620.77</v>
          </cell>
        </row>
        <row r="2153">
          <cell r="A2153" t="str">
            <v>3.2.5.2.1.1.2</v>
          </cell>
          <cell r="B2153" t="str">
            <v>Rectificacion Patrim. 2009</v>
          </cell>
          <cell r="D2153">
            <v>536064.18000000005</v>
          </cell>
          <cell r="H2153">
            <v>536064.18000000005</v>
          </cell>
        </row>
        <row r="2154">
          <cell r="A2154" t="str">
            <v>3.2.5.2.1.1.3</v>
          </cell>
          <cell r="B2154" t="str">
            <v>Rectificacion Patrim. 2010</v>
          </cell>
          <cell r="D2154">
            <v>375759.16</v>
          </cell>
          <cell r="H2154">
            <v>375759.16</v>
          </cell>
        </row>
        <row r="2155">
          <cell r="A2155" t="str">
            <v>3.2.5.2.1.1.4</v>
          </cell>
          <cell r="B2155" t="str">
            <v>Rectificacion Patrim.  2011</v>
          </cell>
          <cell r="D2155">
            <v>-113214062.59999999</v>
          </cell>
          <cell r="H2155">
            <v>-113214062.59999999</v>
          </cell>
        </row>
        <row r="2156">
          <cell r="A2156" t="str">
            <v>3.2.5.2.1.1.5</v>
          </cell>
          <cell r="B2156" t="str">
            <v>Rectificación Patrimonial  2012</v>
          </cell>
          <cell r="D2156">
            <v>-5004811.66</v>
          </cell>
          <cell r="H2156">
            <v>-5004811.66</v>
          </cell>
        </row>
        <row r="2157">
          <cell r="A2157" t="str">
            <v>3.2.5.2.1.1.6</v>
          </cell>
          <cell r="B2157" t="str">
            <v>Rectificacion Patrimonial 2013</v>
          </cell>
          <cell r="D2157">
            <v>-1343711.46</v>
          </cell>
          <cell r="H2157">
            <v>-1343711.46</v>
          </cell>
        </row>
        <row r="2158">
          <cell r="A2158" t="str">
            <v>3.2.5.2.1.1.7</v>
          </cell>
          <cell r="B2158" t="str">
            <v>Rectificacion Patrimonial 2014</v>
          </cell>
          <cell r="D2158">
            <v>-1691775.97</v>
          </cell>
          <cell r="H2158">
            <v>-1691775.97</v>
          </cell>
        </row>
        <row r="2159">
          <cell r="A2159" t="str">
            <v>3.2.5.2.1.1.8</v>
          </cell>
          <cell r="B2159" t="str">
            <v>Rectificacion Patrimonial 2015</v>
          </cell>
          <cell r="D2159">
            <v>-599588.23</v>
          </cell>
          <cell r="H2159">
            <v>-599588.23</v>
          </cell>
        </row>
        <row r="2160">
          <cell r="A2160" t="str">
            <v>3.2.5.2.1.1.9</v>
          </cell>
          <cell r="B2160" t="str">
            <v>Rectificacion Patrimonial 2016</v>
          </cell>
          <cell r="D2160">
            <v>-33172.43</v>
          </cell>
          <cell r="H2160">
            <v>-33172.43</v>
          </cell>
        </row>
        <row r="2161">
          <cell r="A2161" t="str">
            <v>3.2.5.2.1.1.10</v>
          </cell>
          <cell r="B2161" t="str">
            <v>Rectificacion Patrimonial 2017</v>
          </cell>
          <cell r="E2161">
            <v>1206.27</v>
          </cell>
          <cell r="H2161">
            <v>-1206.27</v>
          </cell>
        </row>
        <row r="2162">
          <cell r="A2162">
            <v>4</v>
          </cell>
          <cell r="B2162" t="str">
            <v>Ingresos</v>
          </cell>
          <cell r="D2162">
            <v>530632713.06999999</v>
          </cell>
          <cell r="E2162">
            <v>1417335.01</v>
          </cell>
          <cell r="F2162">
            <v>77936063.769999996</v>
          </cell>
          <cell r="H2162">
            <v>607151441.83000004</v>
          </cell>
        </row>
        <row r="2163">
          <cell r="A2163">
            <v>4.0999999999999996</v>
          </cell>
          <cell r="B2163" t="str">
            <v>Ingresos de Gestión</v>
          </cell>
          <cell r="D2163">
            <v>247020190.96000001</v>
          </cell>
          <cell r="E2163">
            <v>-145.99</v>
          </cell>
          <cell r="F2163">
            <v>17317663.84</v>
          </cell>
          <cell r="H2163">
            <v>264338000.78999999</v>
          </cell>
        </row>
        <row r="2164">
          <cell r="A2164" t="str">
            <v>4.1.1</v>
          </cell>
          <cell r="B2164" t="str">
            <v>Impuestos</v>
          </cell>
          <cell r="D2164">
            <v>171516841.75</v>
          </cell>
          <cell r="E2164">
            <v>-1024.99</v>
          </cell>
          <cell r="F2164">
            <v>10017495.77</v>
          </cell>
          <cell r="H2164">
            <v>181535362.50999999</v>
          </cell>
        </row>
        <row r="2165">
          <cell r="A2165" t="str">
            <v>4.1.1.2</v>
          </cell>
          <cell r="B2165" t="str">
            <v>Impuestos sobre el Patrimonio</v>
          </cell>
          <cell r="D2165">
            <v>83445876.390000001</v>
          </cell>
          <cell r="F2165">
            <v>4057318.98</v>
          </cell>
          <cell r="H2165">
            <v>87503195.370000005</v>
          </cell>
        </row>
        <row r="2166">
          <cell r="A2166" t="str">
            <v>4.1.1.2.1</v>
          </cell>
          <cell r="B2166" t="str">
            <v>Impuestos sobre el Patrimonio</v>
          </cell>
          <cell r="D2166">
            <v>83445876.390000001</v>
          </cell>
          <cell r="F2166">
            <v>4057318.98</v>
          </cell>
          <cell r="H2166">
            <v>87503195.370000005</v>
          </cell>
        </row>
        <row r="2167">
          <cell r="A2167" t="str">
            <v>4.1.1.2.1.1</v>
          </cell>
          <cell r="B2167" t="str">
            <v>Impuestos sobre el PatrimonioOficina Central</v>
          </cell>
          <cell r="D2167">
            <v>83445876.390000001</v>
          </cell>
          <cell r="F2167">
            <v>4057318.98</v>
          </cell>
          <cell r="H2167">
            <v>87503195.370000005</v>
          </cell>
        </row>
        <row r="2168">
          <cell r="A2168" t="str">
            <v>4.1.1.2.1.1.2</v>
          </cell>
          <cell r="B2168" t="str">
            <v>Impuesto Predial</v>
          </cell>
          <cell r="D2168">
            <v>44157756.630000003</v>
          </cell>
          <cell r="F2168">
            <v>880259.68</v>
          </cell>
          <cell r="H2168">
            <v>45038016.310000002</v>
          </cell>
        </row>
        <row r="2169">
          <cell r="A2169" t="str">
            <v>4.1.1.2.1.1.3</v>
          </cell>
          <cell r="B2169" t="str">
            <v>Impuesto Sobre Adquisición De Inmuebles</v>
          </cell>
          <cell r="D2169">
            <v>39288119.759999998</v>
          </cell>
          <cell r="F2169">
            <v>3177059.3</v>
          </cell>
          <cell r="H2169">
            <v>42465179.060000002</v>
          </cell>
        </row>
        <row r="2170">
          <cell r="A2170" t="str">
            <v>4.1.1.3</v>
          </cell>
          <cell r="B2170" t="str">
            <v>Impuesto sobre la Producción, el Consumo y las Transacciones</v>
          </cell>
          <cell r="D2170">
            <v>37044.980000000003</v>
          </cell>
          <cell r="H2170">
            <v>37044.980000000003</v>
          </cell>
        </row>
        <row r="2171">
          <cell r="A2171" t="str">
            <v>4.1.1.3.1</v>
          </cell>
          <cell r="B2171" t="str">
            <v>Impuesto sobre la Producción, el Consumo y las Transacciones</v>
          </cell>
          <cell r="D2171">
            <v>37044.980000000003</v>
          </cell>
          <cell r="H2171">
            <v>37044.980000000003</v>
          </cell>
        </row>
        <row r="2172">
          <cell r="A2172" t="str">
            <v>4.1.1.3.1.1</v>
          </cell>
          <cell r="B2172" t="str">
            <v>Impuesto sobre la Producción, el Consumo y las Transacciones Oficina Central</v>
          </cell>
          <cell r="D2172">
            <v>37044.980000000003</v>
          </cell>
          <cell r="H2172">
            <v>37044.980000000003</v>
          </cell>
        </row>
        <row r="2173">
          <cell r="A2173" t="str">
            <v>4.1.1.3.1.1.1</v>
          </cell>
          <cell r="B2173" t="str">
            <v>Asistencia A Diversiones Y Espect.Publicos</v>
          </cell>
          <cell r="D2173">
            <v>37044.980000000003</v>
          </cell>
          <cell r="H2173">
            <v>37044.980000000003</v>
          </cell>
        </row>
        <row r="2174">
          <cell r="A2174" t="str">
            <v>4.1.1.7</v>
          </cell>
          <cell r="B2174" t="str">
            <v>Accesorios de Impuestos</v>
          </cell>
          <cell r="D2174">
            <v>2484700.04</v>
          </cell>
          <cell r="F2174">
            <v>128380.13</v>
          </cell>
          <cell r="H2174">
            <v>2613080.17</v>
          </cell>
        </row>
        <row r="2175">
          <cell r="A2175" t="str">
            <v>4.1.1.7.1</v>
          </cell>
          <cell r="B2175" t="str">
            <v>Accesorios de Impuestos</v>
          </cell>
          <cell r="D2175">
            <v>2484700.04</v>
          </cell>
          <cell r="F2175">
            <v>128380.13</v>
          </cell>
          <cell r="H2175">
            <v>2613080.17</v>
          </cell>
        </row>
        <row r="2176">
          <cell r="A2176" t="str">
            <v>4.1.1.7.1.1</v>
          </cell>
          <cell r="B2176" t="str">
            <v>Accesorios de Impuestos Oficina Central</v>
          </cell>
          <cell r="D2176">
            <v>2484700.04</v>
          </cell>
          <cell r="F2176">
            <v>128380.13</v>
          </cell>
          <cell r="H2176">
            <v>2613080.17</v>
          </cell>
        </row>
        <row r="2177">
          <cell r="A2177" t="str">
            <v>4.1.1.7.1.1.6</v>
          </cell>
          <cell r="B2177" t="str">
            <v>Recargos de Impuesto Predial</v>
          </cell>
          <cell r="D2177">
            <v>1298209.04</v>
          </cell>
          <cell r="H2177">
            <v>1298209.04</v>
          </cell>
        </row>
        <row r="2178">
          <cell r="A2178" t="str">
            <v>4.1.1.7.1.1.7</v>
          </cell>
          <cell r="B2178" t="str">
            <v>Gastos de Ejecución Impuesto Predial</v>
          </cell>
          <cell r="D2178">
            <v>1186491</v>
          </cell>
          <cell r="F2178">
            <v>128380.13</v>
          </cell>
          <cell r="H2178">
            <v>1314871.1299999999</v>
          </cell>
        </row>
        <row r="2179">
          <cell r="A2179" t="str">
            <v>4.1.1.8</v>
          </cell>
          <cell r="B2179" t="str">
            <v>Otros Impuestos</v>
          </cell>
          <cell r="D2179">
            <v>71099206.420000002</v>
          </cell>
          <cell r="E2179">
            <v>-39.85</v>
          </cell>
          <cell r="F2179">
            <v>4593045.76</v>
          </cell>
          <cell r="H2179">
            <v>75692292.030000001</v>
          </cell>
        </row>
        <row r="2180">
          <cell r="A2180" t="str">
            <v>4.1.1.8.1</v>
          </cell>
          <cell r="B2180" t="str">
            <v>Otros Impuestos</v>
          </cell>
          <cell r="D2180">
            <v>71099206.420000002</v>
          </cell>
          <cell r="E2180">
            <v>-39.85</v>
          </cell>
          <cell r="F2180">
            <v>4593045.76</v>
          </cell>
          <cell r="H2180">
            <v>75692292.030000001</v>
          </cell>
        </row>
        <row r="2181">
          <cell r="A2181" t="str">
            <v>4.1.1.8.1.1</v>
          </cell>
          <cell r="B2181" t="str">
            <v>Otros Impuestos Oficina Central</v>
          </cell>
          <cell r="D2181">
            <v>71099206.420000002</v>
          </cell>
          <cell r="E2181">
            <v>-39.85</v>
          </cell>
          <cell r="F2181">
            <v>4593045.76</v>
          </cell>
          <cell r="H2181">
            <v>75692292.030000001</v>
          </cell>
        </row>
        <row r="2182">
          <cell r="A2182" t="str">
            <v>4.1.1.8.1.1.1</v>
          </cell>
          <cell r="B2182" t="str">
            <v>Mantenimiento Y Conserv. De Las Vías Publicas</v>
          </cell>
          <cell r="D2182">
            <v>9440077.8800000008</v>
          </cell>
          <cell r="F2182">
            <v>248758.72</v>
          </cell>
          <cell r="H2182">
            <v>9688836.5999999996</v>
          </cell>
        </row>
        <row r="2183">
          <cell r="A2183" t="str">
            <v>4.1.1.8.1.1.2</v>
          </cell>
          <cell r="B2183" t="str">
            <v>Impuesto Por Alumbrado Publico</v>
          </cell>
          <cell r="D2183">
            <v>29454157.940000001</v>
          </cell>
          <cell r="F2183">
            <v>2509976.6800000002</v>
          </cell>
          <cell r="H2183">
            <v>31964134.620000001</v>
          </cell>
        </row>
        <row r="2184">
          <cell r="A2184" t="str">
            <v>4.1.1.8.1.1.3</v>
          </cell>
          <cell r="B2184" t="str">
            <v>15% Fomento Deportivo y Educacional</v>
          </cell>
          <cell r="D2184">
            <v>9386761.5500000007</v>
          </cell>
          <cell r="E2184">
            <v>131.85</v>
          </cell>
          <cell r="F2184">
            <v>732159.62</v>
          </cell>
          <cell r="H2184">
            <v>10118789.32</v>
          </cell>
        </row>
        <row r="2185">
          <cell r="A2185" t="str">
            <v>4.1.1.8.1.1.4</v>
          </cell>
          <cell r="B2185" t="str">
            <v>10% Fomen. Turist. y Desarrollo Integral de la Familia</v>
          </cell>
          <cell r="D2185">
            <v>12116842.85</v>
          </cell>
          <cell r="E2185">
            <v>-10.62</v>
          </cell>
          <cell r="F2185">
            <v>699686.41</v>
          </cell>
          <cell r="H2185">
            <v>12816539.880000001</v>
          </cell>
        </row>
        <row r="2186">
          <cell r="A2186" t="str">
            <v>4.1.1.8.1.1.5</v>
          </cell>
          <cell r="B2186" t="str">
            <v>15% Fomento Deport. y Educ Adicional Predial</v>
          </cell>
          <cell r="D2186">
            <v>8791276.7100000009</v>
          </cell>
          <cell r="E2186">
            <v>-147.78</v>
          </cell>
          <cell r="F2186">
            <v>317356.58</v>
          </cell>
          <cell r="H2186">
            <v>9108781.0700000003</v>
          </cell>
        </row>
        <row r="2187">
          <cell r="A2187" t="str">
            <v>4.1.1.8.1.1.6</v>
          </cell>
          <cell r="B2187" t="str">
            <v>Subsidio a Org. No Gubernamentales Sin Fines de Lucro</v>
          </cell>
          <cell r="D2187">
            <v>1910089.49</v>
          </cell>
          <cell r="E2187">
            <v>-13.3</v>
          </cell>
          <cell r="F2187">
            <v>85107.75</v>
          </cell>
          <cell r="H2187">
            <v>1995210.54</v>
          </cell>
        </row>
        <row r="2188">
          <cell r="A2188" t="str">
            <v>4.1.1.9</v>
          </cell>
          <cell r="B2188" t="str">
            <v>Impuestos Causados en Ejercicios Anteriores</v>
          </cell>
          <cell r="D2188">
            <v>14450013.92</v>
          </cell>
          <cell r="E2188">
            <v>-985.14</v>
          </cell>
          <cell r="F2188">
            <v>1238750.8999999999</v>
          </cell>
          <cell r="H2188">
            <v>15689749.960000001</v>
          </cell>
        </row>
        <row r="2189">
          <cell r="A2189" t="str">
            <v>4.1.1.9.1</v>
          </cell>
          <cell r="B2189" t="str">
            <v>Impuestos Causados en Ejercicios Anteriores</v>
          </cell>
          <cell r="D2189">
            <v>14450013.92</v>
          </cell>
          <cell r="E2189">
            <v>-985.14</v>
          </cell>
          <cell r="F2189">
            <v>1238750.8999999999</v>
          </cell>
          <cell r="H2189">
            <v>15689749.960000001</v>
          </cell>
        </row>
        <row r="2190">
          <cell r="A2190" t="str">
            <v>4.1.1.9.1.1</v>
          </cell>
          <cell r="B2190" t="str">
            <v>Impuestos Causados en Ejercicios Anteriores Oficina Central</v>
          </cell>
          <cell r="D2190">
            <v>14450013.92</v>
          </cell>
          <cell r="E2190">
            <v>-985.14</v>
          </cell>
          <cell r="F2190">
            <v>1238750.8999999999</v>
          </cell>
          <cell r="H2190">
            <v>15689749.960000001</v>
          </cell>
        </row>
        <row r="2191">
          <cell r="A2191" t="str">
            <v>4.1.1.9.1.1.1</v>
          </cell>
          <cell r="B2191" t="str">
            <v>Rezagos De Impuesto Predial</v>
          </cell>
          <cell r="D2191">
            <v>14443591.84</v>
          </cell>
          <cell r="E2191">
            <v>-985.14</v>
          </cell>
          <cell r="F2191">
            <v>1235467.7</v>
          </cell>
          <cell r="H2191">
            <v>15680044.68</v>
          </cell>
        </row>
        <row r="2192">
          <cell r="A2192" t="str">
            <v>4.1.1.9.1.1.2</v>
          </cell>
          <cell r="B2192" t="str">
            <v>Rezagos Diferencias De Predial</v>
          </cell>
          <cell r="D2192">
            <v>6422.08</v>
          </cell>
          <cell r="F2192">
            <v>3283.2</v>
          </cell>
          <cell r="H2192">
            <v>9705.2800000000007</v>
          </cell>
        </row>
        <row r="2193">
          <cell r="A2193" t="str">
            <v>4.1.2</v>
          </cell>
          <cell r="B2193" t="str">
            <v>Cuotas y Aportaciones de Seguridad Social</v>
          </cell>
          <cell r="D2193">
            <v>2160865.59</v>
          </cell>
          <cell r="F2193">
            <v>631945.36</v>
          </cell>
          <cell r="H2193">
            <v>2792810.95</v>
          </cell>
        </row>
        <row r="2194">
          <cell r="A2194" t="str">
            <v>4.1.2.9</v>
          </cell>
          <cell r="B2194" t="str">
            <v>Otras Cuotas y Aportaciones para la Seguridad Social</v>
          </cell>
          <cell r="D2194">
            <v>2160865.59</v>
          </cell>
          <cell r="F2194">
            <v>631945.36</v>
          </cell>
          <cell r="H2194">
            <v>2792810.95</v>
          </cell>
        </row>
        <row r="2195">
          <cell r="A2195" t="str">
            <v>4.1.2.9.1</v>
          </cell>
          <cell r="B2195" t="str">
            <v>Otras Cuotas y Aportaciones para la Seguridad Social</v>
          </cell>
          <cell r="D2195">
            <v>2160865.59</v>
          </cell>
          <cell r="F2195">
            <v>631945.36</v>
          </cell>
          <cell r="H2195">
            <v>2792810.95</v>
          </cell>
        </row>
        <row r="2196">
          <cell r="A2196" t="str">
            <v>4.1.2.9.1.1</v>
          </cell>
          <cell r="B2196" t="str">
            <v>Otras Cuotas y Aportaciones para la Seguridad Social Oficina Central</v>
          </cell>
          <cell r="D2196">
            <v>2160865.59</v>
          </cell>
          <cell r="F2196">
            <v>631945.36</v>
          </cell>
          <cell r="H2196">
            <v>2792810.95</v>
          </cell>
        </row>
        <row r="2197">
          <cell r="A2197" t="str">
            <v>4.1.2.9.1.1.1</v>
          </cell>
          <cell r="B2197" t="str">
            <v>Cuotas De Recuperación De Servicios Médicos</v>
          </cell>
          <cell r="D2197">
            <v>2160865.59</v>
          </cell>
          <cell r="F2197">
            <v>631945.36</v>
          </cell>
          <cell r="H2197">
            <v>2792810.95</v>
          </cell>
        </row>
        <row r="2198">
          <cell r="A2198" t="str">
            <v>4.1.3</v>
          </cell>
          <cell r="B2198" t="str">
            <v>Contribuciones de Mejoras</v>
          </cell>
          <cell r="D2198">
            <v>1459050.67</v>
          </cell>
          <cell r="F2198">
            <v>21445.38</v>
          </cell>
          <cell r="H2198">
            <v>1480496.05</v>
          </cell>
        </row>
        <row r="2199">
          <cell r="A2199" t="str">
            <v>4.1.3.1</v>
          </cell>
          <cell r="B2199" t="str">
            <v>Contribución de Mejoras por Obras Públicas</v>
          </cell>
          <cell r="F2199">
            <v>2355.5</v>
          </cell>
          <cell r="H2199">
            <v>2355.5</v>
          </cell>
        </row>
        <row r="2200">
          <cell r="A2200" t="str">
            <v>4.1.3.1.1</v>
          </cell>
          <cell r="B2200" t="str">
            <v>Contribución de Mejoras por Obras Públicas</v>
          </cell>
          <cell r="F2200">
            <v>2355.5</v>
          </cell>
          <cell r="H2200">
            <v>2355.5</v>
          </cell>
        </row>
        <row r="2201">
          <cell r="A2201" t="str">
            <v>4.1.3.1.1.1</v>
          </cell>
          <cell r="B2201" t="str">
            <v>Contribución de Mejoras por Obras Públicas Oficina Central</v>
          </cell>
          <cell r="F2201">
            <v>2355.5</v>
          </cell>
          <cell r="H2201">
            <v>2355.5</v>
          </cell>
        </row>
        <row r="2202">
          <cell r="A2202" t="str">
            <v>4.1.3.1.1.1.1</v>
          </cell>
          <cell r="B2202" t="str">
            <v>Aportación De Particulares Obras De Pavimentación</v>
          </cell>
          <cell r="F2202">
            <v>2355.5</v>
          </cell>
          <cell r="H2202">
            <v>2355.5</v>
          </cell>
        </row>
        <row r="2203">
          <cell r="A2203" t="str">
            <v>4.1.3.2</v>
          </cell>
          <cell r="B2203" t="str">
            <v>Contribuciones de Mejoras Causadas en Ejercicios Anteriores</v>
          </cell>
          <cell r="D2203">
            <v>1459050.67</v>
          </cell>
          <cell r="F2203">
            <v>19089.88</v>
          </cell>
          <cell r="H2203">
            <v>1478140.55</v>
          </cell>
        </row>
        <row r="2204">
          <cell r="A2204" t="str">
            <v>4.1.3.2.1</v>
          </cell>
          <cell r="B2204" t="str">
            <v>Contribuciones de Mejoras Causadas en Ejercicios Anteriores</v>
          </cell>
          <cell r="D2204">
            <v>1459050.67</v>
          </cell>
          <cell r="F2204">
            <v>19089.88</v>
          </cell>
          <cell r="H2204">
            <v>1478140.55</v>
          </cell>
        </row>
        <row r="2205">
          <cell r="A2205" t="str">
            <v>4.1.3.2.1.1</v>
          </cell>
          <cell r="B2205" t="str">
            <v>Contribuciones de Mejoras Causadas en Ejercicios Anteriores Oficina Central</v>
          </cell>
          <cell r="D2205">
            <v>1459050.67</v>
          </cell>
          <cell r="F2205">
            <v>19089.88</v>
          </cell>
          <cell r="H2205">
            <v>1478140.55</v>
          </cell>
        </row>
        <row r="2206">
          <cell r="A2206" t="str">
            <v>4.1.3.2.1.1.1</v>
          </cell>
          <cell r="B2206" t="str">
            <v>Aportación Part. Obra Pav. Año Anterior</v>
          </cell>
          <cell r="D2206">
            <v>1459050.67</v>
          </cell>
          <cell r="F2206">
            <v>19089.88</v>
          </cell>
          <cell r="H2206">
            <v>1478140.55</v>
          </cell>
        </row>
        <row r="2207">
          <cell r="A2207" t="str">
            <v>4.1.4</v>
          </cell>
          <cell r="B2207" t="str">
            <v>Derechos</v>
          </cell>
          <cell r="D2207">
            <v>53100180.740000002</v>
          </cell>
          <cell r="E2207">
            <v>879</v>
          </cell>
          <cell r="F2207">
            <v>4628319.57</v>
          </cell>
          <cell r="H2207">
            <v>57727621.310000002</v>
          </cell>
        </row>
        <row r="2208">
          <cell r="A2208" t="str">
            <v>4.1.4.3</v>
          </cell>
          <cell r="B2208" t="str">
            <v>Derechos por Prestación de Servicios</v>
          </cell>
          <cell r="D2208">
            <v>52901093.140000001</v>
          </cell>
          <cell r="F2208">
            <v>4613880.0199999996</v>
          </cell>
          <cell r="H2208">
            <v>57514973.159999996</v>
          </cell>
        </row>
        <row r="2209">
          <cell r="A2209" t="str">
            <v>4.1.4.3.1</v>
          </cell>
          <cell r="B2209" t="str">
            <v>Derechos por Prestación de Servicios</v>
          </cell>
          <cell r="D2209">
            <v>52901093.140000001</v>
          </cell>
          <cell r="F2209">
            <v>4613880.0199999996</v>
          </cell>
          <cell r="H2209">
            <v>57514973.159999996</v>
          </cell>
        </row>
        <row r="2210">
          <cell r="A2210" t="str">
            <v>4.1.4.3.1.1</v>
          </cell>
          <cell r="B2210" t="str">
            <v>Derechos por Prestación de Servicios Oficina Central</v>
          </cell>
          <cell r="D2210">
            <v>52901093.140000001</v>
          </cell>
          <cell r="F2210">
            <v>4613880.0199999996</v>
          </cell>
          <cell r="H2210">
            <v>57514973.159999996</v>
          </cell>
        </row>
        <row r="2211">
          <cell r="A2211" t="str">
            <v>4.1.4.3.1.1.1</v>
          </cell>
          <cell r="B2211" t="str">
            <v>Constancia Para Traslación Dominio</v>
          </cell>
          <cell r="D2211">
            <v>20577.54</v>
          </cell>
          <cell r="H2211">
            <v>20577.54</v>
          </cell>
        </row>
        <row r="2212">
          <cell r="A2212" t="str">
            <v>4.1.4.3.1.1.2</v>
          </cell>
          <cell r="B2212" t="str">
            <v>Revalidacion anual perito valuador</v>
          </cell>
          <cell r="D2212">
            <v>112103.36</v>
          </cell>
          <cell r="F2212">
            <v>1043.78</v>
          </cell>
          <cell r="H2212">
            <v>113147.14</v>
          </cell>
        </row>
        <row r="2213">
          <cell r="A2213" t="str">
            <v>4.1.4.3.1.1.4</v>
          </cell>
          <cell r="B2213" t="str">
            <v>Certificado De Libertad De Gravamen</v>
          </cell>
          <cell r="D2213">
            <v>682436.45</v>
          </cell>
          <cell r="F2213">
            <v>19094.740000000002</v>
          </cell>
          <cell r="H2213">
            <v>701531.19</v>
          </cell>
        </row>
        <row r="2214">
          <cell r="A2214" t="str">
            <v>4.1.4.3.1.1.5</v>
          </cell>
          <cell r="B2214" t="str">
            <v>Certificación De Documento De Catastro</v>
          </cell>
          <cell r="D2214">
            <v>353752.4</v>
          </cell>
          <cell r="F2214">
            <v>17421.830000000002</v>
          </cell>
          <cell r="H2214">
            <v>371174.23</v>
          </cell>
        </row>
        <row r="2215">
          <cell r="A2215" t="str">
            <v>4.1.4.3.1.1.6</v>
          </cell>
          <cell r="B2215" t="str">
            <v>Recep. Y Análisis De Dctos. Reg. Condominio</v>
          </cell>
          <cell r="D2215">
            <v>33457.1</v>
          </cell>
          <cell r="H2215">
            <v>33457.1</v>
          </cell>
        </row>
        <row r="2216">
          <cell r="A2216" t="str">
            <v>4.1.4.3.1.1.7</v>
          </cell>
          <cell r="B2216" t="str">
            <v>Relotific. Subdiv. O Fusión Lotes Urbanos</v>
          </cell>
          <cell r="D2216">
            <v>251411.74</v>
          </cell>
          <cell r="F2216">
            <v>7857.57</v>
          </cell>
          <cell r="H2216">
            <v>259269.31</v>
          </cell>
        </row>
        <row r="2217">
          <cell r="A2217" t="str">
            <v>4.1.4.3.1.1.8</v>
          </cell>
          <cell r="B2217" t="str">
            <v>Análisis Uso De Predios Para Construcción</v>
          </cell>
          <cell r="D2217">
            <v>659030.23</v>
          </cell>
          <cell r="F2217">
            <v>42498.47</v>
          </cell>
          <cell r="H2217">
            <v>701528.7</v>
          </cell>
        </row>
        <row r="2218">
          <cell r="A2218" t="str">
            <v>4.1.4.3.1.1.9</v>
          </cell>
          <cell r="B2218" t="str">
            <v>Otros Serv.Que Presta La Secret.Admon.Urbana</v>
          </cell>
          <cell r="D2218">
            <v>5774.13</v>
          </cell>
          <cell r="F2218">
            <v>21292.44</v>
          </cell>
          <cell r="H2218">
            <v>27066.57</v>
          </cell>
        </row>
        <row r="2219">
          <cell r="A2219" t="str">
            <v>4.1.4.3.1.1.10</v>
          </cell>
          <cell r="B2219" t="str">
            <v>Certificación De Planos</v>
          </cell>
          <cell r="D2219">
            <v>281048.12</v>
          </cell>
          <cell r="F2219">
            <v>4311.5200000000004</v>
          </cell>
          <cell r="H2219">
            <v>285359.64</v>
          </cell>
        </row>
        <row r="2220">
          <cell r="A2220" t="str">
            <v>4.1.4.3.1.1.11</v>
          </cell>
          <cell r="B2220" t="str">
            <v>Certific.Verific.Memoria Descrip.Fracc.Condom</v>
          </cell>
          <cell r="D2220">
            <v>103756.68</v>
          </cell>
          <cell r="F2220">
            <v>18764.38</v>
          </cell>
          <cell r="H2220">
            <v>122521.06</v>
          </cell>
        </row>
        <row r="2221">
          <cell r="A2221" t="str">
            <v>4.1.4.3.1.1.12</v>
          </cell>
          <cell r="B2221" t="str">
            <v>Consulta Medica</v>
          </cell>
          <cell r="D2221">
            <v>311246.86</v>
          </cell>
          <cell r="F2221">
            <v>21460.87</v>
          </cell>
          <cell r="H2221">
            <v>332707.73</v>
          </cell>
        </row>
        <row r="2222">
          <cell r="A2222" t="str">
            <v>4.1.4.3.1.1.13</v>
          </cell>
          <cell r="B2222" t="str">
            <v>Derechos Por Movimientos De Tierra</v>
          </cell>
          <cell r="D2222">
            <v>29633.93</v>
          </cell>
          <cell r="H2222">
            <v>29633.93</v>
          </cell>
        </row>
        <row r="2223">
          <cell r="A2223" t="str">
            <v>4.1.4.3.1.1.14</v>
          </cell>
          <cell r="B2223" t="str">
            <v>Gafete permisionario comercio ambulante y mercado sobreruedas</v>
          </cell>
          <cell r="D2223">
            <v>198276.08</v>
          </cell>
          <cell r="F2223">
            <v>2540.09</v>
          </cell>
          <cell r="H2223">
            <v>200816.17</v>
          </cell>
        </row>
        <row r="2224">
          <cell r="A2224" t="str">
            <v>4.1.4.3.1.1.15</v>
          </cell>
          <cell r="B2224" t="str">
            <v>Expedición De Tarjetas De Salud</v>
          </cell>
          <cell r="D2224">
            <v>51677.760000000002</v>
          </cell>
          <cell r="F2224">
            <v>46138.74</v>
          </cell>
          <cell r="H2224">
            <v>97816.5</v>
          </cell>
        </row>
        <row r="2225">
          <cell r="A2225" t="str">
            <v>4.1.4.3.1.1.16</v>
          </cell>
          <cell r="B2225" t="str">
            <v>Rev. Servicios Adicionales Perm. De Alcohol</v>
          </cell>
          <cell r="D2225">
            <v>195226.09</v>
          </cell>
          <cell r="F2225">
            <v>844.9</v>
          </cell>
          <cell r="H2225">
            <v>196070.99</v>
          </cell>
        </row>
        <row r="2226">
          <cell r="A2226" t="str">
            <v>4.1.4.3.1.1.17</v>
          </cell>
          <cell r="B2226" t="str">
            <v>Declarat.Factib.Conversion Reg. Condominio</v>
          </cell>
          <cell r="D2226">
            <v>218083.16</v>
          </cell>
          <cell r="F2226">
            <v>40555.199999999997</v>
          </cell>
          <cell r="H2226">
            <v>258638.36</v>
          </cell>
        </row>
        <row r="2227">
          <cell r="A2227" t="str">
            <v>4.1.4.3.1.1.19</v>
          </cell>
          <cell r="B2227" t="str">
            <v>Verifi. Anual Aparato Electromec. Videojuego</v>
          </cell>
          <cell r="D2227">
            <v>15968.61</v>
          </cell>
          <cell r="H2227">
            <v>15968.61</v>
          </cell>
        </row>
        <row r="2228">
          <cell r="A2228" t="str">
            <v>4.1.4.3.1.1.20</v>
          </cell>
          <cell r="B2228" t="str">
            <v>Búsqueda De Antecedentes En Registro Civil</v>
          </cell>
          <cell r="D2228">
            <v>25291.45</v>
          </cell>
          <cell r="H2228">
            <v>25291.45</v>
          </cell>
        </row>
        <row r="2229">
          <cell r="A2229" t="str">
            <v>4.1.4.3.1.1.21</v>
          </cell>
          <cell r="B2229" t="str">
            <v>Horas Extraordinarias</v>
          </cell>
          <cell r="D2229">
            <v>31183.5</v>
          </cell>
          <cell r="F2229">
            <v>5069.5</v>
          </cell>
          <cell r="H2229">
            <v>36253</v>
          </cell>
        </row>
        <row r="2230">
          <cell r="A2230" t="str">
            <v>4.1.4.3.1.1.22</v>
          </cell>
          <cell r="B2230" t="str">
            <v>Certificado De Nacimiento</v>
          </cell>
          <cell r="D2230">
            <v>613768.48</v>
          </cell>
          <cell r="F2230">
            <v>19432.59</v>
          </cell>
          <cell r="H2230">
            <v>633201.06999999995</v>
          </cell>
        </row>
        <row r="2231">
          <cell r="A2231" t="str">
            <v>4.1.4.3.1.1.23</v>
          </cell>
          <cell r="B2231" t="str">
            <v>Certificado De Matrimonio</v>
          </cell>
          <cell r="D2231">
            <v>169306.17</v>
          </cell>
          <cell r="F2231">
            <v>10307.719999999999</v>
          </cell>
          <cell r="H2231">
            <v>179613.89</v>
          </cell>
        </row>
        <row r="2232">
          <cell r="A2232" t="str">
            <v>4.1.4.3.1.1.24</v>
          </cell>
          <cell r="B2232" t="str">
            <v>Servicios Generales Del Registro Civil</v>
          </cell>
          <cell r="D2232">
            <v>151260.93</v>
          </cell>
          <cell r="F2232">
            <v>12166.56</v>
          </cell>
          <cell r="H2232">
            <v>163427.49</v>
          </cell>
        </row>
        <row r="2233">
          <cell r="A2233" t="str">
            <v>4.1.4.3.1.1.25</v>
          </cell>
          <cell r="B2233" t="str">
            <v>Permiso Venta Bebidas Graduación Alcohólica</v>
          </cell>
          <cell r="D2233">
            <v>2927252.24</v>
          </cell>
          <cell r="F2233">
            <v>10813.72</v>
          </cell>
          <cell r="H2233">
            <v>2938065.96</v>
          </cell>
        </row>
        <row r="2234">
          <cell r="A2234" t="str">
            <v>4.1.4.3.1.1.27</v>
          </cell>
          <cell r="B2234" t="str">
            <v>Certificados De Defunción</v>
          </cell>
          <cell r="D2234">
            <v>144036.48000000001</v>
          </cell>
          <cell r="F2234">
            <v>7477.27</v>
          </cell>
          <cell r="H2234">
            <v>151513.75</v>
          </cell>
        </row>
        <row r="2235">
          <cell r="A2235" t="str">
            <v>4.1.4.3.1.1.28</v>
          </cell>
          <cell r="B2235" t="str">
            <v>Cambio De Domicilio Permiso Venta Grad. Alcoholica</v>
          </cell>
          <cell r="D2235">
            <v>141605.25</v>
          </cell>
          <cell r="H2235">
            <v>141605.25</v>
          </cell>
        </row>
        <row r="2236">
          <cell r="A2236" t="str">
            <v>4.1.4.3.1.1.29</v>
          </cell>
          <cell r="B2236" t="str">
            <v>Ocup.De Via Publica Com.Ambulante Eventual</v>
          </cell>
          <cell r="D2236">
            <v>564055.30000000005</v>
          </cell>
          <cell r="F2236">
            <v>13556.73</v>
          </cell>
          <cell r="H2236">
            <v>577612.03</v>
          </cell>
        </row>
        <row r="2237">
          <cell r="A2237" t="str">
            <v>4.1.4.3.1.1.30</v>
          </cell>
          <cell r="B2237" t="str">
            <v>Traslado De Cadáveres</v>
          </cell>
          <cell r="D2237">
            <v>176792.28</v>
          </cell>
          <cell r="F2237">
            <v>14025.34</v>
          </cell>
          <cell r="H2237">
            <v>190817.62</v>
          </cell>
        </row>
        <row r="2238">
          <cell r="A2238" t="str">
            <v>4.1.4.3.1.1.31</v>
          </cell>
          <cell r="B2238" t="str">
            <v>Certificados Médicos</v>
          </cell>
          <cell r="D2238">
            <v>57539.62</v>
          </cell>
          <cell r="F2238">
            <v>2534.6999999999998</v>
          </cell>
          <cell r="H2238">
            <v>60074.32</v>
          </cell>
        </row>
        <row r="2239">
          <cell r="A2239" t="str">
            <v>4.1.4.3.1.1.32</v>
          </cell>
          <cell r="B2239" t="str">
            <v>Permisos Provisionales Propiedad Privada Comercio</v>
          </cell>
          <cell r="D2239">
            <v>12665.4</v>
          </cell>
          <cell r="H2239">
            <v>12665.4</v>
          </cell>
        </row>
        <row r="2240">
          <cell r="A2240" t="str">
            <v>4.1.4.3.1.1.33</v>
          </cell>
          <cell r="B2240" t="str">
            <v>Cambio De Propietario Permiso Beb. Alcohólicas</v>
          </cell>
          <cell r="D2240">
            <v>92939</v>
          </cell>
          <cell r="H2240">
            <v>92939</v>
          </cell>
        </row>
        <row r="2241">
          <cell r="A2241" t="str">
            <v>4.1.4.3.1.1.34</v>
          </cell>
          <cell r="B2241" t="str">
            <v>Permisos Construc. Demolición Y Traslado Casas</v>
          </cell>
          <cell r="D2241">
            <v>5298720.58</v>
          </cell>
          <cell r="F2241">
            <v>231331.18</v>
          </cell>
          <cell r="H2241">
            <v>5530051.7599999998</v>
          </cell>
        </row>
        <row r="2242">
          <cell r="A2242" t="str">
            <v>4.1.4.3.1.1.35</v>
          </cell>
          <cell r="B2242" t="str">
            <v>Factibilidad Instalación De Anuncios</v>
          </cell>
          <cell r="D2242">
            <v>648701.09</v>
          </cell>
          <cell r="F2242">
            <v>70814.490000000005</v>
          </cell>
          <cell r="H2242">
            <v>719515.58</v>
          </cell>
        </row>
        <row r="2243">
          <cell r="A2243" t="str">
            <v>4.1.4.3.1.1.36</v>
          </cell>
          <cell r="B2243" t="str">
            <v>Ocup.Via Pub.Comercio Ambulante Y Z.F.M.T Anual</v>
          </cell>
          <cell r="D2243">
            <v>99169.52</v>
          </cell>
          <cell r="H2243">
            <v>99169.52</v>
          </cell>
        </row>
        <row r="2244">
          <cell r="A2244" t="str">
            <v>4.1.4.3.1.1.37</v>
          </cell>
          <cell r="B2244" t="str">
            <v>Ocupacion Temporal De La Vía Publica</v>
          </cell>
          <cell r="D2244">
            <v>186151.41</v>
          </cell>
          <cell r="F2244">
            <v>13751.13</v>
          </cell>
          <cell r="H2244">
            <v>199902.54</v>
          </cell>
        </row>
        <row r="2245">
          <cell r="A2245" t="str">
            <v>4.1.4.3.1.1.38</v>
          </cell>
          <cell r="B2245" t="str">
            <v>Cambio De Giro Comercial Permiso De Bebida Alcohólica</v>
          </cell>
          <cell r="D2245">
            <v>647489.12</v>
          </cell>
          <cell r="H2245">
            <v>647489.12</v>
          </cell>
        </row>
        <row r="2246">
          <cell r="A2246" t="str">
            <v>4.1.4.3.1.1.40</v>
          </cell>
          <cell r="B2246" t="str">
            <v>Certificado De Residencia</v>
          </cell>
          <cell r="D2246">
            <v>185992.35</v>
          </cell>
          <cell r="F2246">
            <v>12166.56</v>
          </cell>
          <cell r="H2246">
            <v>198158.91</v>
          </cell>
        </row>
        <row r="2247">
          <cell r="A2247" t="str">
            <v>4.1.4.3.1.1.41</v>
          </cell>
          <cell r="B2247" t="str">
            <v>Certificado De Obras Publicas</v>
          </cell>
          <cell r="D2247">
            <v>363266.7</v>
          </cell>
          <cell r="F2247">
            <v>2244.0500000000002</v>
          </cell>
          <cell r="H2247">
            <v>365510.75</v>
          </cell>
        </row>
        <row r="2248">
          <cell r="A2248" t="str">
            <v>4.1.4.3.1.1.43</v>
          </cell>
          <cell r="B2248" t="str">
            <v>Certificado De No Adeudo en comercio establecido</v>
          </cell>
          <cell r="D2248">
            <v>85272.960000000006</v>
          </cell>
          <cell r="F2248">
            <v>2365.7199999999998</v>
          </cell>
          <cell r="H2248">
            <v>87638.68</v>
          </cell>
        </row>
        <row r="2249">
          <cell r="A2249" t="str">
            <v>4.1.4.3.1.1.44</v>
          </cell>
          <cell r="B2249" t="str">
            <v>Copia Simples Y Cert. De Documentos</v>
          </cell>
          <cell r="D2249">
            <v>60080.37</v>
          </cell>
          <cell r="F2249">
            <v>2282.6999999999998</v>
          </cell>
          <cell r="H2249">
            <v>62363.07</v>
          </cell>
        </row>
        <row r="2250">
          <cell r="A2250" t="str">
            <v>4.1.4.3.1.1.45</v>
          </cell>
          <cell r="B2250" t="str">
            <v>Derechos Oficialia Conciliadora Y Calif. Mpal</v>
          </cell>
          <cell r="D2250">
            <v>4386.29</v>
          </cell>
          <cell r="H2250">
            <v>4386.29</v>
          </cell>
        </row>
        <row r="2251">
          <cell r="A2251" t="str">
            <v>4.1.4.3.1.1.46</v>
          </cell>
          <cell r="B2251" t="str">
            <v>Sancionar Contrato De Compra Venta Prog. Reg.</v>
          </cell>
          <cell r="D2251">
            <v>578179.19999999995</v>
          </cell>
          <cell r="H2251">
            <v>578179.19999999995</v>
          </cell>
        </row>
        <row r="2252">
          <cell r="A2252" t="str">
            <v>4.1.4.3.1.1.47</v>
          </cell>
          <cell r="B2252" t="str">
            <v>Servicios Adicionales En Permisos De Alcohol</v>
          </cell>
          <cell r="D2252">
            <v>120820.7</v>
          </cell>
          <cell r="F2252">
            <v>48159.3</v>
          </cell>
          <cell r="H2252">
            <v>168980</v>
          </cell>
        </row>
        <row r="2253">
          <cell r="A2253" t="str">
            <v>4.1.4.3.1.1.48</v>
          </cell>
          <cell r="B2253" t="str">
            <v>Certificado Prenupcial</v>
          </cell>
          <cell r="D2253">
            <v>108080.6</v>
          </cell>
          <cell r="F2253">
            <v>7604.1</v>
          </cell>
          <cell r="H2253">
            <v>115684.7</v>
          </cell>
        </row>
        <row r="2254">
          <cell r="A2254" t="str">
            <v>4.1.4.3.1.1.49</v>
          </cell>
          <cell r="B2254" t="str">
            <v>Permisos Espectáculos Públicos Y Privados</v>
          </cell>
          <cell r="D2254">
            <v>130690.95</v>
          </cell>
          <cell r="F2254">
            <v>8280.02</v>
          </cell>
          <cell r="H2254">
            <v>138970.97</v>
          </cell>
        </row>
        <row r="2255">
          <cell r="A2255" t="str">
            <v>4.1.4.3.1.1.50</v>
          </cell>
          <cell r="B2255" t="str">
            <v>Certificado Factibilidad Ocupación Vía Public</v>
          </cell>
          <cell r="D2255">
            <v>1520.82</v>
          </cell>
          <cell r="H2255">
            <v>1520.82</v>
          </cell>
        </row>
        <row r="2256">
          <cell r="A2256" t="str">
            <v>4.1.4.3.1.1.51</v>
          </cell>
          <cell r="B2256" t="str">
            <v>Op.Tec.Aut.Y Est.Imp.Soc.Permiso Alcohol</v>
          </cell>
          <cell r="D2256">
            <v>72734</v>
          </cell>
          <cell r="F2256">
            <v>3802.05</v>
          </cell>
          <cell r="H2256">
            <v>76536.05</v>
          </cell>
        </row>
        <row r="2257">
          <cell r="A2257" t="str">
            <v>4.1.4.3.1.1.52</v>
          </cell>
          <cell r="B2257" t="str">
            <v>Certificado De No Adeudo de años anteriores</v>
          </cell>
          <cell r="D2257">
            <v>89.16</v>
          </cell>
          <cell r="F2257">
            <v>337.96</v>
          </cell>
          <cell r="H2257">
            <v>427.12</v>
          </cell>
        </row>
        <row r="2258">
          <cell r="A2258" t="str">
            <v>4.1.4.3.1.1.53</v>
          </cell>
          <cell r="B2258" t="str">
            <v>Ocupación De La Vía Publica Línea Amarilla</v>
          </cell>
          <cell r="D2258">
            <v>928350.54</v>
          </cell>
          <cell r="F2258">
            <v>81006.820000000007</v>
          </cell>
          <cell r="H2258">
            <v>1009357.36</v>
          </cell>
        </row>
        <row r="2259">
          <cell r="A2259" t="str">
            <v>4.1.4.3.1.1.54</v>
          </cell>
          <cell r="B2259" t="str">
            <v>Reg.Cambios,Rectif.A Petición Contribuyente</v>
          </cell>
          <cell r="D2259">
            <v>817693.09</v>
          </cell>
          <cell r="F2259">
            <v>52637.27</v>
          </cell>
          <cell r="H2259">
            <v>870330.36</v>
          </cell>
        </row>
        <row r="2260">
          <cell r="A2260" t="str">
            <v>4.1.4.3.1.1.57</v>
          </cell>
          <cell r="B2260" t="str">
            <v>Registro De Matrimonio</v>
          </cell>
          <cell r="D2260">
            <v>460347.26</v>
          </cell>
          <cell r="F2260">
            <v>23234.75</v>
          </cell>
          <cell r="H2260">
            <v>483582.01</v>
          </cell>
        </row>
        <row r="2261">
          <cell r="A2261" t="str">
            <v>4.1.4.3.1.1.58</v>
          </cell>
          <cell r="B2261" t="str">
            <v>Registro De Defunciones</v>
          </cell>
          <cell r="D2261">
            <v>285934.68</v>
          </cell>
          <cell r="F2261">
            <v>16729.02</v>
          </cell>
          <cell r="H2261">
            <v>302663.7</v>
          </cell>
        </row>
        <row r="2262">
          <cell r="A2262" t="str">
            <v>4.1.4.3.1.1.59</v>
          </cell>
          <cell r="B2262" t="str">
            <v>Registro De Divorcios</v>
          </cell>
          <cell r="D2262">
            <v>154303.29</v>
          </cell>
          <cell r="F2262">
            <v>11575.12</v>
          </cell>
          <cell r="H2262">
            <v>165878.41</v>
          </cell>
        </row>
        <row r="2263">
          <cell r="A2263" t="str">
            <v>4.1.4.3.1.1.60</v>
          </cell>
          <cell r="B2263" t="str">
            <v>Inspecciones De Bomberos</v>
          </cell>
          <cell r="D2263">
            <v>525264.91</v>
          </cell>
          <cell r="F2263">
            <v>39013.699999999997</v>
          </cell>
          <cell r="H2263">
            <v>564278.61</v>
          </cell>
        </row>
        <row r="2264">
          <cell r="A2264" t="str">
            <v>4.1.4.3.1.1.61</v>
          </cell>
          <cell r="B2264" t="str">
            <v>Otros Servicios De Catastro</v>
          </cell>
          <cell r="D2264">
            <v>76544.53</v>
          </cell>
          <cell r="F2264">
            <v>6150.83</v>
          </cell>
          <cell r="H2264">
            <v>82695.360000000001</v>
          </cell>
        </row>
        <row r="2265">
          <cell r="A2265" t="str">
            <v>4.1.4.3.1.1.62</v>
          </cell>
          <cell r="B2265" t="str">
            <v>Asignación De Numero Oficial</v>
          </cell>
          <cell r="D2265">
            <v>379545.31</v>
          </cell>
          <cell r="F2265">
            <v>6759.2</v>
          </cell>
          <cell r="H2265">
            <v>386304.51</v>
          </cell>
        </row>
        <row r="2266">
          <cell r="A2266" t="str">
            <v>4.1.4.3.1.1.64</v>
          </cell>
          <cell r="B2266" t="str">
            <v>Certificado Trabajos Deslinde/Levant.Topograf.</v>
          </cell>
          <cell r="D2266">
            <v>916055.61</v>
          </cell>
          <cell r="F2266">
            <v>57423.23</v>
          </cell>
          <cell r="H2266">
            <v>973478.84</v>
          </cell>
        </row>
        <row r="2267">
          <cell r="A2267" t="str">
            <v>4.1.4.3.1.1.65</v>
          </cell>
          <cell r="B2267" t="str">
            <v>Registro Inicial Perito Responsable De Obra</v>
          </cell>
          <cell r="D2267">
            <v>64634.85</v>
          </cell>
          <cell r="H2267">
            <v>64634.85</v>
          </cell>
        </row>
        <row r="2268">
          <cell r="A2268" t="str">
            <v>4.1.4.3.1.1.66</v>
          </cell>
          <cell r="B2268" t="str">
            <v>Revisión Anteproy.Fraccionamientos/Condominio</v>
          </cell>
          <cell r="D2268">
            <v>466653.18</v>
          </cell>
          <cell r="F2268">
            <v>4562.46</v>
          </cell>
          <cell r="H2268">
            <v>471215.64</v>
          </cell>
        </row>
        <row r="2269">
          <cell r="A2269" t="str">
            <v>4.1.4.3.1.1.67</v>
          </cell>
          <cell r="B2269" t="str">
            <v>Renta De Espacio (6 Años)</v>
          </cell>
          <cell r="D2269">
            <v>15546.16</v>
          </cell>
          <cell r="H2269">
            <v>15546.16</v>
          </cell>
        </row>
        <row r="2270">
          <cell r="A2270" t="str">
            <v>4.1.4.3.1.1.68</v>
          </cell>
          <cell r="B2270" t="str">
            <v>Derechos Por Urbanización Fracc/Condominios</v>
          </cell>
          <cell r="D2270">
            <v>2512373.9300000002</v>
          </cell>
          <cell r="F2270">
            <v>6502.57</v>
          </cell>
          <cell r="H2270">
            <v>2518876.5</v>
          </cell>
        </row>
        <row r="2271">
          <cell r="A2271" t="str">
            <v>4.1.4.3.1.1.70</v>
          </cell>
          <cell r="B2271" t="str">
            <v>Licencias De Construcción Regimen Condominio</v>
          </cell>
          <cell r="D2271">
            <v>4731.4399999999996</v>
          </cell>
          <cell r="H2271">
            <v>4731.4399999999996</v>
          </cell>
        </row>
        <row r="2272">
          <cell r="A2272" t="str">
            <v>4.1.4.3.1.1.71</v>
          </cell>
          <cell r="B2272" t="str">
            <v>Aportación Para Vigilancia Policiaca</v>
          </cell>
          <cell r="D2272">
            <v>8385319.7199999997</v>
          </cell>
          <cell r="F2272">
            <v>578146.06000000006</v>
          </cell>
          <cell r="H2272">
            <v>8963465.7799999993</v>
          </cell>
        </row>
        <row r="2273">
          <cell r="A2273" t="str">
            <v>4.1.4.3.1.1.72</v>
          </cell>
          <cell r="B2273" t="str">
            <v>Servicios Del  Centro De Control Canino</v>
          </cell>
          <cell r="D2273">
            <v>33427.199999999997</v>
          </cell>
          <cell r="F2273">
            <v>4223.79</v>
          </cell>
          <cell r="H2273">
            <v>37650.99</v>
          </cell>
        </row>
        <row r="2274">
          <cell r="A2274" t="str">
            <v>4.1.4.3.1.1.73</v>
          </cell>
          <cell r="B2274" t="str">
            <v>Revalid.Permisos Venta De Bebidas Alcoholicas</v>
          </cell>
          <cell r="D2274">
            <v>1443675.35</v>
          </cell>
          <cell r="F2274">
            <v>28726.6</v>
          </cell>
          <cell r="H2274">
            <v>1472401.95</v>
          </cell>
        </row>
        <row r="2275">
          <cell r="A2275" t="str">
            <v>4.1.4.3.1.1.74</v>
          </cell>
          <cell r="B2275" t="str">
            <v>Cambio De Nombre Comercial</v>
          </cell>
          <cell r="D2275">
            <v>44353</v>
          </cell>
          <cell r="H2275">
            <v>44353</v>
          </cell>
        </row>
        <row r="2276">
          <cell r="A2276" t="str">
            <v>4.1.4.3.1.1.75</v>
          </cell>
          <cell r="B2276" t="str">
            <v>Otros Servicios De La Secretaria General</v>
          </cell>
          <cell r="D2276">
            <v>8715.85</v>
          </cell>
          <cell r="H2276">
            <v>8715.85</v>
          </cell>
        </row>
        <row r="2277">
          <cell r="A2277" t="str">
            <v>4.1.4.3.1.1.76</v>
          </cell>
          <cell r="B2277" t="str">
            <v>Recep. Notif.Cierre Temp. Giros Bebidas Alcohólicas</v>
          </cell>
          <cell r="D2277">
            <v>6473.52</v>
          </cell>
          <cell r="F2277">
            <v>337.96</v>
          </cell>
          <cell r="H2277">
            <v>6811.48</v>
          </cell>
        </row>
        <row r="2278">
          <cell r="A2278" t="str">
            <v>4.1.4.3.1.1.77</v>
          </cell>
          <cell r="B2278" t="str">
            <v>Registro Inicial Perito Valuador</v>
          </cell>
          <cell r="D2278">
            <v>18190.400000000001</v>
          </cell>
          <cell r="H2278">
            <v>18190.400000000001</v>
          </cell>
        </row>
        <row r="2279">
          <cell r="A2279" t="str">
            <v>4.1.4.3.1.1.80</v>
          </cell>
          <cell r="B2279" t="str">
            <v>Cartas De Factibilidad De Servicios</v>
          </cell>
          <cell r="D2279">
            <v>1229350.47</v>
          </cell>
          <cell r="F2279">
            <v>54594.03</v>
          </cell>
          <cell r="H2279">
            <v>1283944.5</v>
          </cell>
        </row>
        <row r="2280">
          <cell r="A2280" t="str">
            <v>4.1.4.3.1.1.81</v>
          </cell>
          <cell r="B2280" t="str">
            <v>Formación De Brigadas Y Uso De Extintores</v>
          </cell>
          <cell r="D2280">
            <v>106023.16</v>
          </cell>
          <cell r="F2280">
            <v>844.9</v>
          </cell>
          <cell r="H2280">
            <v>106868.06</v>
          </cell>
        </row>
        <row r="2281">
          <cell r="A2281" t="str">
            <v>4.1.4.3.1.1.82</v>
          </cell>
          <cell r="B2281" t="str">
            <v>Licencia Ambiental</v>
          </cell>
          <cell r="D2281">
            <v>711524.43</v>
          </cell>
          <cell r="F2281">
            <v>27795.7</v>
          </cell>
          <cell r="H2281">
            <v>739320.13</v>
          </cell>
        </row>
        <row r="2282">
          <cell r="A2282" t="str">
            <v>4.1.4.3.1.1.83</v>
          </cell>
          <cell r="B2282" t="str">
            <v>Análisis Y Emisión Eval. Impacto Ambiental</v>
          </cell>
          <cell r="D2282">
            <v>219674</v>
          </cell>
          <cell r="F2282">
            <v>10138.799999999999</v>
          </cell>
          <cell r="H2282">
            <v>229812.8</v>
          </cell>
        </row>
        <row r="2283">
          <cell r="A2283" t="str">
            <v>4.1.4.3.1.1.84</v>
          </cell>
          <cell r="B2283" t="str">
            <v>Anal Y Emisión Fact. Opinión Y Dict. Tec. Impacto Ambiental</v>
          </cell>
          <cell r="D2283">
            <v>213540.14</v>
          </cell>
          <cell r="F2283">
            <v>9124.08</v>
          </cell>
          <cell r="H2283">
            <v>222664.22</v>
          </cell>
        </row>
        <row r="2284">
          <cell r="A2284" t="str">
            <v>4.1.4.3.1.1.85</v>
          </cell>
          <cell r="B2284" t="str">
            <v>Otros Servicios Que Presta Depto De Ecología</v>
          </cell>
          <cell r="D2284">
            <v>4646.95</v>
          </cell>
          <cell r="H2284">
            <v>4646.95</v>
          </cell>
        </row>
        <row r="2285">
          <cell r="A2285" t="str">
            <v>4.1.4.3.1.1.86</v>
          </cell>
          <cell r="B2285" t="str">
            <v>Registro De Prest. De Serv. Ambientales</v>
          </cell>
          <cell r="D2285">
            <v>11406.15</v>
          </cell>
          <cell r="F2285">
            <v>3802.05</v>
          </cell>
          <cell r="H2285">
            <v>15208.2</v>
          </cell>
        </row>
        <row r="2286">
          <cell r="A2286" t="str">
            <v>4.1.4.3.1.1.87</v>
          </cell>
          <cell r="B2286" t="str">
            <v>Depósitos Por Compra De  Bases Para Licitación</v>
          </cell>
          <cell r="D2286">
            <v>16053.1</v>
          </cell>
          <cell r="H2286">
            <v>16053.1</v>
          </cell>
        </row>
        <row r="2287">
          <cell r="A2287" t="str">
            <v>4.1.4.3.1.1.88</v>
          </cell>
          <cell r="B2287" t="str">
            <v>Permiso De Obra En Panteones</v>
          </cell>
          <cell r="D2287">
            <v>27071.37</v>
          </cell>
          <cell r="F2287">
            <v>483.6</v>
          </cell>
          <cell r="H2287">
            <v>27554.97</v>
          </cell>
        </row>
        <row r="2288">
          <cell r="A2288" t="str">
            <v>4.1.4.3.1.1.89</v>
          </cell>
          <cell r="B2288" t="str">
            <v>Refrendo Renta De Espacio (5 Años Mas )</v>
          </cell>
          <cell r="D2288">
            <v>7683.61</v>
          </cell>
          <cell r="F2288">
            <v>1853.8</v>
          </cell>
          <cell r="H2288">
            <v>9537.41</v>
          </cell>
        </row>
        <row r="2289">
          <cell r="A2289" t="str">
            <v>4.1.4.3.1.1.90</v>
          </cell>
          <cell r="B2289" t="str">
            <v>Servicio De Inhumación A Perpetuidad</v>
          </cell>
          <cell r="D2289">
            <v>122140.79</v>
          </cell>
          <cell r="H2289">
            <v>122140.79</v>
          </cell>
        </row>
        <row r="2290">
          <cell r="A2290" t="str">
            <v>4.1.4.3.1.1.91</v>
          </cell>
          <cell r="B2290" t="str">
            <v>Derecho Por Recolección De Basura</v>
          </cell>
          <cell r="D2290">
            <v>2296016.39</v>
          </cell>
          <cell r="F2290">
            <v>20108.62</v>
          </cell>
          <cell r="H2290">
            <v>2316125.0099999998</v>
          </cell>
        </row>
        <row r="2291">
          <cell r="A2291" t="str">
            <v>4.1.4.3.1.1.93</v>
          </cell>
          <cell r="B2291" t="str">
            <v>Otros Servicios Que Presta La Recaudacion</v>
          </cell>
          <cell r="D2291">
            <v>276687.69</v>
          </cell>
          <cell r="F2291">
            <v>15546.16</v>
          </cell>
          <cell r="H2291">
            <v>292233.84999999998</v>
          </cell>
        </row>
        <row r="2292">
          <cell r="A2292" t="str">
            <v>4.1.4.3.1.1.96</v>
          </cell>
          <cell r="B2292" t="str">
            <v>Revisión Mecánica De Vehículos De Servicio Publico</v>
          </cell>
          <cell r="D2292">
            <v>941558.46</v>
          </cell>
          <cell r="F2292">
            <v>4224.5</v>
          </cell>
          <cell r="H2292">
            <v>945782.96</v>
          </cell>
        </row>
        <row r="2293">
          <cell r="A2293" t="str">
            <v>4.1.4.3.1.1.97</v>
          </cell>
          <cell r="B2293" t="str">
            <v>Revisión Mecánica De Vehículos Particulares Y Privados</v>
          </cell>
          <cell r="D2293">
            <v>241.8</v>
          </cell>
          <cell r="H2293">
            <v>241.8</v>
          </cell>
        </row>
        <row r="2294">
          <cell r="A2294" t="str">
            <v>4.1.4.3.1.1.98</v>
          </cell>
          <cell r="B2294" t="str">
            <v>Certificados De La Dirección De Transito Y Transporte Mpal</v>
          </cell>
          <cell r="D2294">
            <v>506.94</v>
          </cell>
          <cell r="F2294">
            <v>84.49</v>
          </cell>
          <cell r="H2294">
            <v>591.42999999999995</v>
          </cell>
        </row>
        <row r="2295">
          <cell r="A2295" t="str">
            <v>4.1.4.3.1.1.99</v>
          </cell>
          <cell r="B2295" t="str">
            <v>Otros Servicio De La Dirección de transito Y Transporte</v>
          </cell>
          <cell r="D2295">
            <v>591.42999999999995</v>
          </cell>
          <cell r="H2295">
            <v>591.42999999999995</v>
          </cell>
        </row>
        <row r="2296">
          <cell r="A2296" t="str">
            <v>4.1.4.3.1.1.100</v>
          </cell>
          <cell r="B2296" t="str">
            <v>Registro Inicial Y Rev. De Proveedores</v>
          </cell>
          <cell r="D2296">
            <v>89632.25</v>
          </cell>
          <cell r="F2296">
            <v>5491.85</v>
          </cell>
          <cell r="H2296">
            <v>95124.1</v>
          </cell>
        </row>
        <row r="2297">
          <cell r="A2297" t="str">
            <v>4.1.4.3.1.1.101</v>
          </cell>
          <cell r="B2297" t="str">
            <v>Registro inicial o incremento por aparato centro de apuestas</v>
          </cell>
          <cell r="D2297">
            <v>45624</v>
          </cell>
          <cell r="H2297">
            <v>45624</v>
          </cell>
        </row>
        <row r="2298">
          <cell r="A2298" t="str">
            <v>4.1.4.3.1.1.102</v>
          </cell>
          <cell r="B2298" t="str">
            <v>Expedicion anual de calcomanias por maquina centro de apuestas</v>
          </cell>
          <cell r="D2298">
            <v>3082195</v>
          </cell>
          <cell r="F2298">
            <v>1520820</v>
          </cell>
          <cell r="H2298">
            <v>4603015</v>
          </cell>
        </row>
        <row r="2299">
          <cell r="A2299" t="str">
            <v>4.1.4.3.1.1.103</v>
          </cell>
          <cell r="B2299" t="str">
            <v>Rev. Anual Lic. De Op. Por Estable</v>
          </cell>
          <cell r="D2299">
            <v>844900</v>
          </cell>
          <cell r="H2299">
            <v>844900</v>
          </cell>
        </row>
        <row r="2300">
          <cell r="A2300" t="str">
            <v>4.1.4.3.1.1.104</v>
          </cell>
          <cell r="B2300" t="str">
            <v>Aport. Prog. Prev. Ludopatia, Trim. Por Maquina</v>
          </cell>
          <cell r="D2300">
            <v>400487.84</v>
          </cell>
          <cell r="F2300">
            <v>101388</v>
          </cell>
          <cell r="H2300">
            <v>501875.84</v>
          </cell>
        </row>
        <row r="2301">
          <cell r="A2301" t="str">
            <v>4.1.4.3.1.1.105</v>
          </cell>
          <cell r="B2301" t="str">
            <v>Apertura del Establecimiento Centro de Apuestas</v>
          </cell>
          <cell r="F2301">
            <v>844900</v>
          </cell>
          <cell r="H2301">
            <v>844900</v>
          </cell>
        </row>
        <row r="2302">
          <cell r="A2302" t="str">
            <v>4.1.4.3.1.1.108</v>
          </cell>
          <cell r="B2302" t="str">
            <v>Revalidacion Anual Comercio Establecido</v>
          </cell>
          <cell r="D2302">
            <v>449921.94</v>
          </cell>
          <cell r="F2302">
            <v>9236.7000000000007</v>
          </cell>
          <cell r="H2302">
            <v>459158.64</v>
          </cell>
        </row>
        <row r="2303">
          <cell r="A2303" t="str">
            <v>4.1.4.3.1.1.109</v>
          </cell>
          <cell r="B2303" t="str">
            <v>Revalidacion Anual de Licencia de Anuncio, Rotulos y Similares</v>
          </cell>
          <cell r="D2303">
            <v>947242.28</v>
          </cell>
          <cell r="F2303">
            <v>58.3</v>
          </cell>
          <cell r="H2303">
            <v>947300.58</v>
          </cell>
        </row>
        <row r="2304">
          <cell r="A2304" t="str">
            <v>4.1.4.3.1.1.110</v>
          </cell>
          <cell r="B2304" t="str">
            <v>Revalidacion Anual de Certificacion de Dispos. de Seguridad</v>
          </cell>
          <cell r="D2304">
            <v>2144746.31</v>
          </cell>
          <cell r="F2304">
            <v>13879.02</v>
          </cell>
          <cell r="H2304">
            <v>2158625.33</v>
          </cell>
        </row>
        <row r="2305">
          <cell r="A2305" t="str">
            <v>4.1.4.3.1.1.111</v>
          </cell>
          <cell r="B2305" t="str">
            <v>Expedicion, Prorroga, Baja y Transferencai de Permisos y Consesion</v>
          </cell>
          <cell r="D2305">
            <v>1260209.2</v>
          </cell>
          <cell r="F2305">
            <v>233699.34</v>
          </cell>
          <cell r="H2305">
            <v>1493908.54</v>
          </cell>
        </row>
        <row r="2306">
          <cell r="A2306" t="str">
            <v>4.1.4.3.1.1.112</v>
          </cell>
          <cell r="B2306" t="str">
            <v>Inspeccion de Predios por Catastro</v>
          </cell>
          <cell r="D2306">
            <v>227729.74</v>
          </cell>
          <cell r="F2306">
            <v>7604.1</v>
          </cell>
          <cell r="H2306">
            <v>235333.84</v>
          </cell>
        </row>
        <row r="2307">
          <cell r="A2307" t="str">
            <v>4.1.4.3.1.1.113</v>
          </cell>
          <cell r="B2307" t="str">
            <v>Cert. Medico de Escencia a Conductores Bajo el Influjo de Alcohol</v>
          </cell>
          <cell r="D2307">
            <v>181743.9</v>
          </cell>
          <cell r="F2307">
            <v>19661.05</v>
          </cell>
          <cell r="H2307">
            <v>201404.95</v>
          </cell>
        </row>
        <row r="2308">
          <cell r="A2308" t="str">
            <v>4.1.4.3.1.1.114</v>
          </cell>
          <cell r="B2308" t="str">
            <v>Certificado de Salud y Vigilancia Epidemiologica, Enfermedades</v>
          </cell>
          <cell r="D2308">
            <v>450954.04</v>
          </cell>
          <cell r="F2308">
            <v>422.45</v>
          </cell>
          <cell r="H2308">
            <v>451376.49</v>
          </cell>
        </row>
        <row r="2309">
          <cell r="A2309" t="str">
            <v>4.1.4.3.1.1.115</v>
          </cell>
          <cell r="B2309" t="str">
            <v>Revision de Avaluos Fiscales</v>
          </cell>
          <cell r="D2309">
            <v>591561.92000000004</v>
          </cell>
          <cell r="F2309">
            <v>45624.6</v>
          </cell>
          <cell r="H2309">
            <v>637186.52</v>
          </cell>
        </row>
        <row r="2310">
          <cell r="A2310" t="str">
            <v>4.1.4.3.1.1.116</v>
          </cell>
          <cell r="B2310" t="str">
            <v>Constancias de Arraigo</v>
          </cell>
          <cell r="D2310">
            <v>675.92</v>
          </cell>
          <cell r="H2310">
            <v>675.92</v>
          </cell>
        </row>
        <row r="2311">
          <cell r="A2311" t="str">
            <v>4.1.4.3.1.1.118</v>
          </cell>
          <cell r="B2311" t="str">
            <v>Revalidacion Anual Perito Deslindador</v>
          </cell>
          <cell r="D2311">
            <v>96726.09</v>
          </cell>
          <cell r="H2311">
            <v>96726.09</v>
          </cell>
        </row>
        <row r="2312">
          <cell r="A2312" t="str">
            <v>4.1.4.3.1.1.121</v>
          </cell>
          <cell r="B2312" t="str">
            <v>Registro en el Padron de Transportes</v>
          </cell>
          <cell r="D2312">
            <v>292757.84999999998</v>
          </cell>
          <cell r="H2312">
            <v>292757.84999999998</v>
          </cell>
        </row>
        <row r="2313">
          <cell r="A2313" t="str">
            <v>4.1.4.3.1.1.122</v>
          </cell>
          <cell r="B2313" t="str">
            <v>Registro en el Padron de Comercializadores</v>
          </cell>
          <cell r="D2313">
            <v>22695.599999999999</v>
          </cell>
          <cell r="H2313">
            <v>22695.599999999999</v>
          </cell>
        </row>
        <row r="2314">
          <cell r="A2314" t="str">
            <v>4.1.4.3.1.1.123</v>
          </cell>
          <cell r="B2314" t="str">
            <v>Ocup. de Via Publica Semifijo</v>
          </cell>
          <cell r="D2314">
            <v>815936.4</v>
          </cell>
          <cell r="F2314">
            <v>3116.58</v>
          </cell>
          <cell r="H2314">
            <v>819052.98</v>
          </cell>
        </row>
        <row r="2315">
          <cell r="A2315" t="str">
            <v>4.1.4.4</v>
          </cell>
          <cell r="B2315" t="str">
            <v>Accesorios de Derechos</v>
          </cell>
          <cell r="D2315">
            <v>3457.04</v>
          </cell>
          <cell r="F2315">
            <v>209.58</v>
          </cell>
          <cell r="H2315">
            <v>3666.62</v>
          </cell>
        </row>
        <row r="2316">
          <cell r="A2316" t="str">
            <v>4.1.4.4.1</v>
          </cell>
          <cell r="B2316" t="str">
            <v>Accesorios de Derechos</v>
          </cell>
          <cell r="D2316">
            <v>3457.04</v>
          </cell>
          <cell r="F2316">
            <v>209.58</v>
          </cell>
          <cell r="H2316">
            <v>3666.62</v>
          </cell>
        </row>
        <row r="2317">
          <cell r="A2317" t="str">
            <v>4.1.4.4.1.1</v>
          </cell>
          <cell r="B2317" t="str">
            <v>Accesorios de Derechos Oficina Central</v>
          </cell>
          <cell r="D2317">
            <v>3457.04</v>
          </cell>
          <cell r="F2317">
            <v>209.58</v>
          </cell>
          <cell r="H2317">
            <v>3666.62</v>
          </cell>
        </row>
        <row r="2318">
          <cell r="A2318" t="str">
            <v>4.1.4.4.1.1.1</v>
          </cell>
          <cell r="B2318" t="str">
            <v>Gastos de Ejecucion Otros Municipales por Derechos</v>
          </cell>
          <cell r="D2318">
            <v>392.18</v>
          </cell>
          <cell r="H2318">
            <v>392.18</v>
          </cell>
        </row>
        <row r="2319">
          <cell r="A2319" t="str">
            <v>4.1.4.4.1.1.2</v>
          </cell>
          <cell r="B2319" t="str">
            <v>Recargos por Financiamiento en Convenios por Derechos</v>
          </cell>
          <cell r="D2319">
            <v>3064.86</v>
          </cell>
          <cell r="F2319">
            <v>209.58</v>
          </cell>
          <cell r="H2319">
            <v>3274.44</v>
          </cell>
        </row>
        <row r="2320">
          <cell r="A2320" t="str">
            <v>4.1.4.9</v>
          </cell>
          <cell r="B2320" t="str">
            <v>Derechos Causados en Ejercicios Anteriores</v>
          </cell>
          <cell r="D2320">
            <v>195630.56</v>
          </cell>
          <cell r="E2320">
            <v>879</v>
          </cell>
          <cell r="F2320">
            <v>14229.97</v>
          </cell>
          <cell r="H2320">
            <v>208981.53</v>
          </cell>
        </row>
        <row r="2321">
          <cell r="A2321" t="str">
            <v>4.1.4.9.1</v>
          </cell>
          <cell r="B2321" t="str">
            <v>Derechos Causados en Ejercicios Anteriores</v>
          </cell>
          <cell r="D2321">
            <v>195630.56</v>
          </cell>
          <cell r="E2321">
            <v>879</v>
          </cell>
          <cell r="F2321">
            <v>14229.97</v>
          </cell>
          <cell r="H2321">
            <v>208981.53</v>
          </cell>
        </row>
        <row r="2322">
          <cell r="A2322" t="str">
            <v>4.1.4.9.1.1</v>
          </cell>
          <cell r="B2322" t="str">
            <v>Derechos Causados en Ejercicios Anteriores Oficina Central</v>
          </cell>
          <cell r="D2322">
            <v>195630.56</v>
          </cell>
          <cell r="E2322">
            <v>879</v>
          </cell>
          <cell r="F2322">
            <v>14229.97</v>
          </cell>
          <cell r="H2322">
            <v>208981.53</v>
          </cell>
        </row>
        <row r="2323">
          <cell r="A2323" t="str">
            <v>4.1.4.9.1.1.1</v>
          </cell>
          <cell r="B2323" t="str">
            <v>Rezago Ocup. Vía Publica Comercio Ambulante</v>
          </cell>
          <cell r="D2323">
            <v>43891.86</v>
          </cell>
          <cell r="E2323">
            <v>879</v>
          </cell>
          <cell r="H2323">
            <v>43012.86</v>
          </cell>
        </row>
        <row r="2324">
          <cell r="A2324" t="str">
            <v>4.1.4.9.1.1.2</v>
          </cell>
          <cell r="B2324" t="str">
            <v>Rezago Aportación Vigilancia Policiaca</v>
          </cell>
          <cell r="D2324">
            <v>71224.39</v>
          </cell>
          <cell r="F2324">
            <v>9404.19</v>
          </cell>
          <cell r="H2324">
            <v>80628.58</v>
          </cell>
        </row>
        <row r="2325">
          <cell r="A2325" t="str">
            <v>4.1.4.9.1.1.3</v>
          </cell>
          <cell r="B2325" t="str">
            <v>Rezagos Ocupación Vía Publica Línea Amarilla</v>
          </cell>
          <cell r="D2325">
            <v>80514.31</v>
          </cell>
          <cell r="F2325">
            <v>4825.78</v>
          </cell>
          <cell r="H2325">
            <v>85340.09</v>
          </cell>
        </row>
        <row r="2326">
          <cell r="A2326" t="str">
            <v>4.1.5</v>
          </cell>
          <cell r="B2326" t="str">
            <v>Productos de Tipo Corriente</v>
          </cell>
          <cell r="D2326">
            <v>9036045.0899999999</v>
          </cell>
          <cell r="F2326">
            <v>1386020.7</v>
          </cell>
          <cell r="H2326">
            <v>10422065.789999999</v>
          </cell>
        </row>
        <row r="2327">
          <cell r="A2327" t="str">
            <v>4.1.5.1</v>
          </cell>
          <cell r="B2327" t="str">
            <v>Productos Derivados del Uso y Aprovechamiento de Bienes no Sujetos a Régimen de Dominio Público</v>
          </cell>
          <cell r="D2327">
            <v>9036045.0899999999</v>
          </cell>
          <cell r="F2327">
            <v>1386020.7</v>
          </cell>
          <cell r="H2327">
            <v>10422065.789999999</v>
          </cell>
        </row>
        <row r="2328">
          <cell r="A2328" t="str">
            <v>4.1.5.1.1</v>
          </cell>
          <cell r="B2328" t="str">
            <v>Productos Derivados del Uso y Aprovechamiento de Bienes no Sujetos a Régimen de Dominio Público</v>
          </cell>
          <cell r="D2328">
            <v>9036045.0899999999</v>
          </cell>
          <cell r="F2328">
            <v>1386020.7</v>
          </cell>
          <cell r="H2328">
            <v>10422065.789999999</v>
          </cell>
        </row>
        <row r="2329">
          <cell r="A2329" t="str">
            <v>4.1.5.1.1.1</v>
          </cell>
          <cell r="B2329" t="str">
            <v>Productos Derivados del Uso y Aprovechamiento de Bienes no Sujetos a Régimen de Dominio Público Oficina Central</v>
          </cell>
          <cell r="D2329">
            <v>9036045.0899999999</v>
          </cell>
          <cell r="F2329">
            <v>1386020.7</v>
          </cell>
          <cell r="H2329">
            <v>10422065.789999999</v>
          </cell>
        </row>
        <row r="2330">
          <cell r="A2330" t="str">
            <v>4.1.5.1.1.1.1</v>
          </cell>
          <cell r="B2330" t="str">
            <v>Suministros Formas Tramites Administrativos</v>
          </cell>
          <cell r="D2330">
            <v>3961.69</v>
          </cell>
          <cell r="F2330">
            <v>483.96</v>
          </cell>
          <cell r="H2330">
            <v>4445.6499999999996</v>
          </cell>
        </row>
        <row r="2331">
          <cell r="A2331" t="str">
            <v>4.1.5.1.1.1.4</v>
          </cell>
          <cell r="B2331" t="str">
            <v>Otros Productos</v>
          </cell>
          <cell r="D2331">
            <v>487414.3</v>
          </cell>
          <cell r="F2331">
            <v>363281.84</v>
          </cell>
          <cell r="H2331">
            <v>850696.14</v>
          </cell>
        </row>
        <row r="2332">
          <cell r="A2332" t="str">
            <v>4.1.5.1.1.1.5</v>
          </cell>
          <cell r="B2332" t="str">
            <v>Concesión Arrastre Y Almacenamiento Vehículos</v>
          </cell>
          <cell r="D2332">
            <v>353772.88</v>
          </cell>
          <cell r="F2332">
            <v>63660.959999999999</v>
          </cell>
          <cell r="H2332">
            <v>417433.84</v>
          </cell>
        </row>
        <row r="2333">
          <cell r="A2333" t="str">
            <v>4.1.5.1.1.1.7</v>
          </cell>
          <cell r="B2333" t="str">
            <v>Concesión Arrastre y Almacenamiento Vehículos</v>
          </cell>
          <cell r="D2333">
            <v>83349.72</v>
          </cell>
          <cell r="F2333">
            <v>37939.550000000003</v>
          </cell>
          <cell r="H2333">
            <v>121289.27</v>
          </cell>
        </row>
        <row r="2334">
          <cell r="A2334" t="str">
            <v>4.1.5.1.1.1.8</v>
          </cell>
          <cell r="B2334" t="str">
            <v>Productos Financieros por Intereses Ganados</v>
          </cell>
          <cell r="D2334">
            <v>6265317.1900000004</v>
          </cell>
          <cell r="F2334">
            <v>860521.96</v>
          </cell>
          <cell r="H2334">
            <v>7125839.1500000004</v>
          </cell>
        </row>
        <row r="2335">
          <cell r="A2335" t="str">
            <v>4.1.5.1.1.1.9</v>
          </cell>
          <cell r="B2335" t="str">
            <v>Renta de Inmuebles Propiedad del Ayuntamiento</v>
          </cell>
          <cell r="D2335">
            <v>259912</v>
          </cell>
          <cell r="H2335">
            <v>259912</v>
          </cell>
        </row>
        <row r="2336">
          <cell r="A2336" t="str">
            <v>4.1.5.1.1.1.10</v>
          </cell>
          <cell r="B2336" t="str">
            <v>Venta de Inmuebles Propiedad del Ayuntamiento</v>
          </cell>
          <cell r="D2336">
            <v>1582317.31</v>
          </cell>
          <cell r="F2336">
            <v>60132.43</v>
          </cell>
          <cell r="H2336">
            <v>1642449.74</v>
          </cell>
        </row>
        <row r="2337">
          <cell r="A2337" t="str">
            <v>4.1.6</v>
          </cell>
          <cell r="B2337" t="str">
            <v>Aprovechamientos de Tipo Corriente</v>
          </cell>
          <cell r="D2337">
            <v>9747207.1199999992</v>
          </cell>
          <cell r="F2337">
            <v>632437.06000000006</v>
          </cell>
          <cell r="H2337">
            <v>10379644.18</v>
          </cell>
        </row>
        <row r="2338">
          <cell r="A2338" t="str">
            <v>4.1.6.2</v>
          </cell>
          <cell r="B2338" t="str">
            <v>Multas</v>
          </cell>
          <cell r="D2338">
            <v>8814932.4800000004</v>
          </cell>
          <cell r="F2338">
            <v>572971.61</v>
          </cell>
          <cell r="H2338">
            <v>9387904.0899999999</v>
          </cell>
        </row>
        <row r="2339">
          <cell r="A2339" t="str">
            <v>4.1.6.2.1</v>
          </cell>
          <cell r="B2339" t="str">
            <v>Multas</v>
          </cell>
          <cell r="D2339">
            <v>8814932.4800000004</v>
          </cell>
          <cell r="F2339">
            <v>572971.61</v>
          </cell>
          <cell r="H2339">
            <v>9387904.0899999999</v>
          </cell>
        </row>
        <row r="2340">
          <cell r="A2340" t="str">
            <v>4.1.6.2.1.1</v>
          </cell>
          <cell r="B2340" t="str">
            <v>Multas Oficina Central</v>
          </cell>
          <cell r="D2340">
            <v>8814932.4800000004</v>
          </cell>
          <cell r="F2340">
            <v>572971.61</v>
          </cell>
          <cell r="H2340">
            <v>9387904.0899999999</v>
          </cell>
        </row>
        <row r="2341">
          <cell r="A2341" t="str">
            <v>4.1.6.2.1.1.1</v>
          </cell>
          <cell r="B2341" t="str">
            <v>Multa Fraccionamientos No Autorizados</v>
          </cell>
          <cell r="D2341">
            <v>506.94</v>
          </cell>
          <cell r="H2341">
            <v>506.94</v>
          </cell>
        </row>
        <row r="2342">
          <cell r="A2342" t="str">
            <v>4.1.6.2.1.1.2</v>
          </cell>
          <cell r="B2342" t="str">
            <v>Multa Impuesta Por Catastro Mpal.</v>
          </cell>
          <cell r="D2342">
            <v>357498.55</v>
          </cell>
          <cell r="F2342">
            <v>28174.48</v>
          </cell>
          <cell r="H2342">
            <v>385673.03</v>
          </cell>
        </row>
        <row r="2343">
          <cell r="A2343" t="str">
            <v>4.1.6.2.1.1.3</v>
          </cell>
          <cell r="B2343" t="str">
            <v>Multa Impuesta Por Centro De Control Canino</v>
          </cell>
          <cell r="D2343">
            <v>21044.7</v>
          </cell>
          <cell r="F2343">
            <v>1689.8</v>
          </cell>
          <cell r="H2343">
            <v>22734.5</v>
          </cell>
        </row>
        <row r="2344">
          <cell r="A2344" t="str">
            <v>4.1.6.2.1.1.4</v>
          </cell>
          <cell r="B2344" t="str">
            <v>Multa Impuesta Por Sindicatura</v>
          </cell>
          <cell r="D2344">
            <v>6</v>
          </cell>
          <cell r="H2344">
            <v>6</v>
          </cell>
        </row>
        <row r="2345">
          <cell r="A2345" t="str">
            <v>4.1.6.2.1.1.5</v>
          </cell>
          <cell r="B2345" t="str">
            <v>Multa Por Incumplimiento De Contrato (Ecologia)</v>
          </cell>
          <cell r="D2345">
            <v>5069.3999999999996</v>
          </cell>
          <cell r="H2345">
            <v>5069.3999999999996</v>
          </cell>
        </row>
        <row r="2346">
          <cell r="A2346" t="str">
            <v>4.1.6.2.1.1.8</v>
          </cell>
          <cell r="B2346" t="str">
            <v>Multas De La Tesoreria</v>
          </cell>
          <cell r="D2346">
            <v>17929.3</v>
          </cell>
          <cell r="H2346">
            <v>17929.3</v>
          </cell>
        </row>
        <row r="2347">
          <cell r="A2347" t="str">
            <v>4.1.6.2.1.1.9</v>
          </cell>
          <cell r="B2347" t="str">
            <v>Multas De Obras Publicas</v>
          </cell>
          <cell r="D2347">
            <v>1857.89</v>
          </cell>
          <cell r="H2347">
            <v>1857.89</v>
          </cell>
        </row>
        <row r="2348">
          <cell r="A2348" t="str">
            <v>4.1.6.2.1.1.10</v>
          </cell>
          <cell r="B2348" t="str">
            <v>Multas De Planeacion Y Desarrollo Urbano</v>
          </cell>
          <cell r="D2348">
            <v>121406.51</v>
          </cell>
          <cell r="F2348">
            <v>38020</v>
          </cell>
          <cell r="H2348">
            <v>159426.51</v>
          </cell>
        </row>
        <row r="2349">
          <cell r="A2349" t="str">
            <v>4.1.6.2.1.1.11</v>
          </cell>
          <cell r="B2349" t="str">
            <v>Multas De Policia</v>
          </cell>
          <cell r="D2349">
            <v>1441677.9</v>
          </cell>
          <cell r="F2349">
            <v>39034.379999999997</v>
          </cell>
          <cell r="H2349">
            <v>1480712.28</v>
          </cell>
        </row>
        <row r="2350">
          <cell r="A2350" t="str">
            <v>4.1.6.2.1.1.12</v>
          </cell>
          <cell r="B2350" t="str">
            <v>Multas De Predial</v>
          </cell>
          <cell r="D2350">
            <v>540331.84</v>
          </cell>
          <cell r="H2350">
            <v>540331.84</v>
          </cell>
        </row>
        <row r="2351">
          <cell r="A2351" t="str">
            <v>4.1.6.2.1.1.13</v>
          </cell>
          <cell r="B2351" t="str">
            <v>Multas De Transito</v>
          </cell>
          <cell r="D2351">
            <v>3123068.6</v>
          </cell>
          <cell r="F2351">
            <v>270217.08</v>
          </cell>
          <cell r="H2351">
            <v>3393285.68</v>
          </cell>
        </row>
        <row r="2352">
          <cell r="A2352" t="str">
            <v>4.1.6.2.1.1.14</v>
          </cell>
          <cell r="B2352" t="str">
            <v>Multas De Transporte Publico Municipal</v>
          </cell>
          <cell r="D2352">
            <v>2212435.02</v>
          </cell>
          <cell r="F2352">
            <v>148262.04</v>
          </cell>
          <cell r="H2352">
            <v>2360697.06</v>
          </cell>
        </row>
        <row r="2353">
          <cell r="A2353" t="str">
            <v>4.1.6.2.1.1.15</v>
          </cell>
          <cell r="B2353" t="str">
            <v>Multas Del Depto. De Ecologia</v>
          </cell>
          <cell r="D2353">
            <v>477247.65</v>
          </cell>
          <cell r="F2353">
            <v>84.49</v>
          </cell>
          <cell r="H2353">
            <v>477332.14</v>
          </cell>
        </row>
        <row r="2354">
          <cell r="A2354" t="str">
            <v>4.1.6.2.1.1.18</v>
          </cell>
          <cell r="B2354" t="str">
            <v>Multas Por Infringir Reglamentos</v>
          </cell>
          <cell r="D2354">
            <v>458820.5</v>
          </cell>
          <cell r="F2354">
            <v>44532.19</v>
          </cell>
          <cell r="H2354">
            <v>503352.69</v>
          </cell>
        </row>
        <row r="2355">
          <cell r="A2355" t="str">
            <v>4.1.6.2.1.1.19</v>
          </cell>
          <cell r="B2355" t="str">
            <v>Multas Transito Delegaciones</v>
          </cell>
          <cell r="F2355">
            <v>1267.3499999999999</v>
          </cell>
          <cell r="H2355">
            <v>1267.3499999999999</v>
          </cell>
        </row>
        <row r="2356">
          <cell r="A2356" t="str">
            <v>4.1.6.2.1.1.20</v>
          </cell>
          <cell r="B2356" t="str">
            <v>Multas Violacion Ley De Alcoholes</v>
          </cell>
          <cell r="D2356">
            <v>36031.68</v>
          </cell>
          <cell r="F2356">
            <v>1689.8</v>
          </cell>
          <cell r="H2356">
            <v>37721.480000000003</v>
          </cell>
        </row>
        <row r="2357">
          <cell r="A2357" t="str">
            <v>4.1.6.4</v>
          </cell>
          <cell r="B2357" t="str">
            <v>Reintegros</v>
          </cell>
          <cell r="D2357">
            <v>38510.89</v>
          </cell>
          <cell r="F2357">
            <v>27588</v>
          </cell>
          <cell r="H2357">
            <v>66098.89</v>
          </cell>
        </row>
        <row r="2358">
          <cell r="A2358" t="str">
            <v>4.1.6.4.1</v>
          </cell>
          <cell r="B2358" t="str">
            <v>Reintegros</v>
          </cell>
          <cell r="D2358">
            <v>38510.89</v>
          </cell>
          <cell r="F2358">
            <v>27588</v>
          </cell>
          <cell r="H2358">
            <v>66098.89</v>
          </cell>
        </row>
        <row r="2359">
          <cell r="A2359" t="str">
            <v>4.1.6.4.1.1</v>
          </cell>
          <cell r="B2359" t="str">
            <v>Reintegros Oficina Central</v>
          </cell>
          <cell r="D2359">
            <v>38510.89</v>
          </cell>
          <cell r="F2359">
            <v>27588</v>
          </cell>
          <cell r="H2359">
            <v>66098.89</v>
          </cell>
        </row>
        <row r="2360">
          <cell r="A2360" t="str">
            <v>4.1.6.4.1.1.1</v>
          </cell>
          <cell r="B2360" t="str">
            <v>Reintegros E Indemnizaciones</v>
          </cell>
          <cell r="D2360">
            <v>38510.89</v>
          </cell>
          <cell r="F2360">
            <v>27588</v>
          </cell>
          <cell r="H2360">
            <v>66098.89</v>
          </cell>
        </row>
        <row r="2361">
          <cell r="A2361" t="str">
            <v>4.1.6.5</v>
          </cell>
          <cell r="B2361" t="str">
            <v>Aprovechamientos Provenientes de Obras Públicas</v>
          </cell>
          <cell r="D2361">
            <v>123267.72</v>
          </cell>
          <cell r="F2361">
            <v>3608.91</v>
          </cell>
          <cell r="H2361">
            <v>126876.63</v>
          </cell>
        </row>
        <row r="2362">
          <cell r="A2362" t="str">
            <v>4.1.6.5.1</v>
          </cell>
          <cell r="B2362" t="str">
            <v>Aprovechamientos Provenientes de Obras Públicas</v>
          </cell>
          <cell r="D2362">
            <v>123267.72</v>
          </cell>
          <cell r="F2362">
            <v>3608.91</v>
          </cell>
          <cell r="H2362">
            <v>126876.63</v>
          </cell>
        </row>
        <row r="2363">
          <cell r="A2363" t="str">
            <v>4.1.6.5.1.1</v>
          </cell>
          <cell r="B2363" t="str">
            <v>Aprovechamientos Provenientes de Obras Públicas Oficina Central</v>
          </cell>
          <cell r="D2363">
            <v>123267.72</v>
          </cell>
          <cell r="F2363">
            <v>3608.91</v>
          </cell>
          <cell r="H2363">
            <v>126876.63</v>
          </cell>
        </row>
        <row r="2364">
          <cell r="A2364" t="str">
            <v>4.1.6.5.1.1.1</v>
          </cell>
          <cell r="B2364" t="str">
            <v>Financiamiento Obras Pavimento Credito Bdan</v>
          </cell>
          <cell r="D2364">
            <v>122567.87</v>
          </cell>
          <cell r="F2364">
            <v>3534.32</v>
          </cell>
          <cell r="H2364">
            <v>126102.19</v>
          </cell>
        </row>
        <row r="2365">
          <cell r="A2365" t="str">
            <v>4.1.6.5.1.1.2</v>
          </cell>
          <cell r="B2365" t="str">
            <v>Financiamiento Partic. Obras Paviment 2005</v>
          </cell>
          <cell r="D2365">
            <v>699.85</v>
          </cell>
          <cell r="F2365">
            <v>74.59</v>
          </cell>
          <cell r="H2365">
            <v>774.44</v>
          </cell>
        </row>
        <row r="2366">
          <cell r="A2366" t="str">
            <v>4.1.6.6</v>
          </cell>
          <cell r="B2366" t="str">
            <v>Aprovechamientos no comprendidos en Ley de Ingresos vigente,causados en  Ejercicios Anteriores</v>
          </cell>
          <cell r="D2366">
            <v>102486.5</v>
          </cell>
          <cell r="F2366">
            <v>3879.78</v>
          </cell>
          <cell r="H2366">
            <v>106366.28</v>
          </cell>
        </row>
        <row r="2367">
          <cell r="A2367" t="str">
            <v>4.1.6.6.1</v>
          </cell>
          <cell r="B2367" t="str">
            <v>Aprovechamientos no comprendidos en Ley de Ingresos vigente,causados en  Ejercicios Anteriores</v>
          </cell>
          <cell r="D2367">
            <v>102486.5</v>
          </cell>
          <cell r="F2367">
            <v>3879.78</v>
          </cell>
          <cell r="H2367">
            <v>106366.28</v>
          </cell>
        </row>
        <row r="2368">
          <cell r="A2368" t="str">
            <v>4.1.6.6.1.1</v>
          </cell>
          <cell r="B2368" t="str">
            <v>Aprovechamientos no comprendidos en Ley de Ingresos vigente,causados en  Ejercicios Anteriores Oficina Central</v>
          </cell>
          <cell r="D2368">
            <v>102486.5</v>
          </cell>
          <cell r="F2368">
            <v>3879.78</v>
          </cell>
          <cell r="H2368">
            <v>106366.28</v>
          </cell>
        </row>
        <row r="2369">
          <cell r="A2369" t="str">
            <v>4.1.6.6.1.1.1</v>
          </cell>
          <cell r="B2369" t="str">
            <v>Multas de Transporte de años anteriores</v>
          </cell>
          <cell r="D2369">
            <v>16545.86</v>
          </cell>
          <cell r="F2369">
            <v>226.47</v>
          </cell>
          <cell r="H2369">
            <v>16772.330000000002</v>
          </cell>
        </row>
        <row r="2370">
          <cell r="A2370" t="str">
            <v>4.1.6.6.1.1.2</v>
          </cell>
          <cell r="B2370" t="str">
            <v>Multas De Transito de años anteriores</v>
          </cell>
          <cell r="D2370">
            <v>85940.64</v>
          </cell>
          <cell r="F2370">
            <v>3653.31</v>
          </cell>
          <cell r="H2370">
            <v>89593.95</v>
          </cell>
        </row>
        <row r="2371">
          <cell r="A2371" t="str">
            <v>4.1.6.7</v>
          </cell>
          <cell r="B2371" t="str">
            <v>Aprovechamientos por Aportaciones y Cooperaciones</v>
          </cell>
          <cell r="D2371">
            <v>3000</v>
          </cell>
          <cell r="H2371">
            <v>3000</v>
          </cell>
        </row>
        <row r="2372">
          <cell r="A2372" t="str">
            <v>4.1.6.7.1</v>
          </cell>
          <cell r="B2372" t="str">
            <v>Aprovechamientos por Aportaciones y Cooperaciones</v>
          </cell>
          <cell r="D2372">
            <v>3000</v>
          </cell>
          <cell r="H2372">
            <v>3000</v>
          </cell>
        </row>
        <row r="2373">
          <cell r="A2373" t="str">
            <v>4.1.6.7.1.1</v>
          </cell>
          <cell r="B2373" t="str">
            <v>Aprovechamientos por Aportaciones y Cooperaciones Oficina Central</v>
          </cell>
          <cell r="D2373">
            <v>3000</v>
          </cell>
          <cell r="H2373">
            <v>3000</v>
          </cell>
        </row>
        <row r="2374">
          <cell r="A2374" t="str">
            <v>4.1.6.7.1.1.3</v>
          </cell>
          <cell r="B2374" t="str">
            <v>Donativos para Apoyo del Ayuntamiento</v>
          </cell>
          <cell r="D2374">
            <v>3000</v>
          </cell>
          <cell r="H2374">
            <v>3000</v>
          </cell>
        </row>
        <row r="2375">
          <cell r="A2375" t="str">
            <v>4.1.6.8</v>
          </cell>
          <cell r="B2375" t="str">
            <v>Accesorios de Aprovechamientos</v>
          </cell>
          <cell r="D2375">
            <v>665009.53</v>
          </cell>
          <cell r="F2375">
            <v>24388.76</v>
          </cell>
          <cell r="H2375">
            <v>689398.29</v>
          </cell>
        </row>
        <row r="2376">
          <cell r="A2376" t="str">
            <v>4.1.6.8.1</v>
          </cell>
          <cell r="B2376" t="str">
            <v>Accesorios de Aprovechamientos</v>
          </cell>
          <cell r="D2376">
            <v>665009.53</v>
          </cell>
          <cell r="F2376">
            <v>24388.76</v>
          </cell>
          <cell r="H2376">
            <v>689398.29</v>
          </cell>
        </row>
        <row r="2377">
          <cell r="A2377" t="str">
            <v>4.1.6.8.1.1</v>
          </cell>
          <cell r="B2377" t="str">
            <v>Accesorios de Aprovechamientos Oficina Central</v>
          </cell>
          <cell r="D2377">
            <v>665009.53</v>
          </cell>
          <cell r="F2377">
            <v>24388.76</v>
          </cell>
          <cell r="H2377">
            <v>689398.29</v>
          </cell>
        </row>
        <row r="2378">
          <cell r="A2378" t="str">
            <v>4.1.6.8.1.1.1</v>
          </cell>
          <cell r="B2378" t="str">
            <v>Recargos Varios</v>
          </cell>
          <cell r="D2378">
            <v>445867.77</v>
          </cell>
          <cell r="H2378">
            <v>445867.77</v>
          </cell>
        </row>
        <row r="2379">
          <cell r="A2379" t="str">
            <v>4.1.6.8.1.1.2</v>
          </cell>
          <cell r="B2379" t="str">
            <v>Gastos de Ejecucion Multas Federales o Cheques Devueltos</v>
          </cell>
          <cell r="D2379">
            <v>7067.72</v>
          </cell>
          <cell r="F2379">
            <v>3438.8</v>
          </cell>
          <cell r="H2379">
            <v>10506.52</v>
          </cell>
        </row>
        <row r="2380">
          <cell r="A2380" t="str">
            <v>4.1.6.8.1.1.3</v>
          </cell>
          <cell r="B2380" t="str">
            <v>Gastos de Ejecucion Otros Municipales por Aprovechamiento</v>
          </cell>
          <cell r="D2380">
            <v>110240.34</v>
          </cell>
          <cell r="F2380">
            <v>17002.05</v>
          </cell>
          <cell r="H2380">
            <v>127242.39</v>
          </cell>
        </row>
        <row r="2381">
          <cell r="A2381" t="str">
            <v>4.1.6.8.1.1.4</v>
          </cell>
          <cell r="B2381" t="str">
            <v>Gastos de Ejecucion ZFMT 80%</v>
          </cell>
          <cell r="D2381">
            <v>65932.960000000006</v>
          </cell>
          <cell r="F2381">
            <v>3040</v>
          </cell>
          <cell r="H2381">
            <v>68972.960000000006</v>
          </cell>
        </row>
        <row r="2382">
          <cell r="A2382" t="str">
            <v>4.1.6.8.1.1.5</v>
          </cell>
          <cell r="B2382" t="str">
            <v>Recargos por Financiamiento en Convenios</v>
          </cell>
          <cell r="D2382">
            <v>15196.86</v>
          </cell>
          <cell r="H2382">
            <v>15196.86</v>
          </cell>
        </row>
        <row r="2383">
          <cell r="A2383" t="str">
            <v>4.1.6.8.1.1.6</v>
          </cell>
          <cell r="B2383" t="str">
            <v>Actualizaciones (INCP)</v>
          </cell>
          <cell r="D2383">
            <v>20703.88</v>
          </cell>
          <cell r="F2383">
            <v>907.91</v>
          </cell>
          <cell r="H2383">
            <v>21611.79</v>
          </cell>
        </row>
        <row r="2384">
          <cell r="A2384" t="str">
            <v>4.1.9</v>
          </cell>
        </row>
        <row r="2385">
          <cell r="A2385">
            <v>4.2</v>
          </cell>
          <cell r="B2385" t="str">
            <v>Participaciones, Aportaciones, Transferencias, Asignaciones, Subsidios y Otras Ayudas</v>
          </cell>
          <cell r="D2385">
            <v>282718440.93000001</v>
          </cell>
          <cell r="E2385">
            <v>858359</v>
          </cell>
          <cell r="F2385">
            <v>59849543.850000001</v>
          </cell>
          <cell r="H2385">
            <v>341709625.77999997</v>
          </cell>
        </row>
        <row r="2386">
          <cell r="A2386" t="str">
            <v>4.2.1</v>
          </cell>
          <cell r="B2386" t="str">
            <v>Participaciones y Aportaciones</v>
          </cell>
          <cell r="D2386">
            <v>282718440.93000001</v>
          </cell>
          <cell r="E2386">
            <v>858359</v>
          </cell>
          <cell r="F2386">
            <v>59849543.850000001</v>
          </cell>
          <cell r="H2386">
            <v>341709625.77999997</v>
          </cell>
        </row>
        <row r="2387">
          <cell r="A2387" t="str">
            <v>4.2.1.1</v>
          </cell>
          <cell r="B2387" t="str">
            <v>Participaciones</v>
          </cell>
          <cell r="D2387">
            <v>151299193</v>
          </cell>
          <cell r="E2387">
            <v>858359</v>
          </cell>
          <cell r="F2387">
            <v>52055633</v>
          </cell>
          <cell r="H2387">
            <v>202496467</v>
          </cell>
        </row>
        <row r="2388">
          <cell r="A2388" t="str">
            <v>4.2.1.1.1</v>
          </cell>
          <cell r="B2388" t="str">
            <v>Participaciones</v>
          </cell>
          <cell r="D2388">
            <v>151299193</v>
          </cell>
          <cell r="E2388">
            <v>858359</v>
          </cell>
          <cell r="F2388">
            <v>52055633</v>
          </cell>
          <cell r="H2388">
            <v>202496467</v>
          </cell>
        </row>
        <row r="2389">
          <cell r="A2389" t="str">
            <v>4.2.1.1.1.1</v>
          </cell>
          <cell r="B2389" t="str">
            <v>Participaciones Federales  Oficina Central</v>
          </cell>
          <cell r="D2389">
            <v>141393482</v>
          </cell>
          <cell r="F2389">
            <v>50465054</v>
          </cell>
          <cell r="H2389">
            <v>191858536</v>
          </cell>
        </row>
        <row r="2390">
          <cell r="A2390" t="str">
            <v>4.2.1.1.1.1.1</v>
          </cell>
          <cell r="B2390" t="str">
            <v>Participación Federal Fondo General</v>
          </cell>
          <cell r="D2390">
            <v>94071693</v>
          </cell>
          <cell r="F2390">
            <v>38496060</v>
          </cell>
          <cell r="H2390">
            <v>132567753</v>
          </cell>
        </row>
        <row r="2391">
          <cell r="A2391" t="str">
            <v>4.2.1.1.1.1.2</v>
          </cell>
          <cell r="B2391" t="str">
            <v>Participacion Federal  Fondo  Fomento  Municipal</v>
          </cell>
          <cell r="D2391">
            <v>14368150</v>
          </cell>
          <cell r="F2391">
            <v>6250987</v>
          </cell>
          <cell r="H2391">
            <v>20619137</v>
          </cell>
        </row>
        <row r="2392">
          <cell r="A2392" t="str">
            <v>4.2.1.1.1.1.3</v>
          </cell>
          <cell r="B2392" t="str">
            <v>Fondo de Fiscalizacion</v>
          </cell>
          <cell r="D2392">
            <v>5823757</v>
          </cell>
          <cell r="F2392">
            <v>2479730</v>
          </cell>
          <cell r="H2392">
            <v>8303487</v>
          </cell>
        </row>
        <row r="2393">
          <cell r="A2393" t="str">
            <v>4.2.1.1.1.1.4</v>
          </cell>
          <cell r="B2393" t="str">
            <v>Impuesto Especial sobre Produccion y Servicios</v>
          </cell>
          <cell r="D2393">
            <v>1804282</v>
          </cell>
          <cell r="F2393">
            <v>1050246</v>
          </cell>
          <cell r="H2393">
            <v>2854528</v>
          </cell>
        </row>
        <row r="2394">
          <cell r="A2394" t="str">
            <v>4.2.1.1.1.1.5</v>
          </cell>
          <cell r="B2394" t="str">
            <v>Gasolina y Diesel</v>
          </cell>
          <cell r="D2394">
            <v>9347495</v>
          </cell>
          <cell r="F2394">
            <v>1943790</v>
          </cell>
          <cell r="H2394">
            <v>11291285</v>
          </cell>
        </row>
        <row r="2395">
          <cell r="A2395" t="str">
            <v>4.2.1.1.1.1.11</v>
          </cell>
          <cell r="B2395" t="str">
            <v>Ajuste Cuatrimestral Part. Fed Año Anterior</v>
          </cell>
          <cell r="D2395">
            <v>770964</v>
          </cell>
          <cell r="H2395">
            <v>770964</v>
          </cell>
        </row>
        <row r="2396">
          <cell r="A2396" t="str">
            <v>4.2.1.1.1.1.12</v>
          </cell>
          <cell r="B2396" t="str">
            <v>Participacion Federal Año Anterior</v>
          </cell>
          <cell r="D2396">
            <v>103961</v>
          </cell>
          <cell r="H2396">
            <v>103961</v>
          </cell>
        </row>
        <row r="2397">
          <cell r="A2397" t="str">
            <v>4.2.1.1.1.1.21</v>
          </cell>
          <cell r="B2397" t="str">
            <v>Fondo de Impuesto Sobre la Renta</v>
          </cell>
          <cell r="D2397">
            <v>15103180</v>
          </cell>
          <cell r="F2397">
            <v>244241</v>
          </cell>
          <cell r="H2397">
            <v>15347421</v>
          </cell>
        </row>
        <row r="2398">
          <cell r="A2398" t="str">
            <v>4.2.1.1.1.2</v>
          </cell>
          <cell r="B2398" t="str">
            <v>Participaciones Estatales Oficina Central</v>
          </cell>
          <cell r="D2398">
            <v>9905711</v>
          </cell>
          <cell r="E2398">
            <v>858359</v>
          </cell>
          <cell r="F2398">
            <v>1590579</v>
          </cell>
          <cell r="H2398">
            <v>10637931</v>
          </cell>
        </row>
        <row r="2399">
          <cell r="A2399" t="str">
            <v>4.2.1.1.1.2.1</v>
          </cell>
          <cell r="B2399" t="str">
            <v>Impuestos Estatales</v>
          </cell>
          <cell r="D2399">
            <v>8797547</v>
          </cell>
          <cell r="E2399">
            <v>1397943</v>
          </cell>
          <cell r="F2399">
            <v>1397943</v>
          </cell>
          <cell r="H2399">
            <v>8797547</v>
          </cell>
        </row>
        <row r="2400">
          <cell r="A2400" t="str">
            <v>4.2.1.1.1.2.2</v>
          </cell>
          <cell r="B2400" t="str">
            <v>Impuesto sobre Hospedaje</v>
          </cell>
          <cell r="D2400">
            <v>499704</v>
          </cell>
          <cell r="E2400">
            <v>87403</v>
          </cell>
          <cell r="F2400">
            <v>94606</v>
          </cell>
          <cell r="H2400">
            <v>506907</v>
          </cell>
        </row>
        <row r="2401">
          <cell r="A2401" t="str">
            <v>4.2.1.1.1.2.3</v>
          </cell>
          <cell r="B2401" t="str">
            <v>Impuesto sobre Tenencia Estatal</v>
          </cell>
          <cell r="D2401">
            <v>809576</v>
          </cell>
          <cell r="F2401">
            <v>29126</v>
          </cell>
          <cell r="H2401">
            <v>838702</v>
          </cell>
        </row>
        <row r="2402">
          <cell r="A2402" t="str">
            <v>4.2.1.1.1.2.4</v>
          </cell>
          <cell r="B2402" t="str">
            <v>Venta Final de Bebidas (Estatal)</v>
          </cell>
          <cell r="D2402">
            <v>345827</v>
          </cell>
          <cell r="F2402">
            <v>68904</v>
          </cell>
          <cell r="H2402">
            <v>414731</v>
          </cell>
        </row>
        <row r="2403">
          <cell r="A2403" t="str">
            <v>4.2.1.1.1.2.5</v>
          </cell>
          <cell r="B2403" t="str">
            <v>Participacion Estatal año anterior</v>
          </cell>
          <cell r="D2403">
            <v>-546943</v>
          </cell>
          <cell r="E2403">
            <v>-626987</v>
          </cell>
          <cell r="H2403">
            <v>80044</v>
          </cell>
        </row>
        <row r="2404">
          <cell r="A2404" t="str">
            <v>4.2.1.2</v>
          </cell>
          <cell r="B2404" t="str">
            <v>Aportaciones</v>
          </cell>
          <cell r="D2404">
            <v>98689128</v>
          </cell>
          <cell r="F2404">
            <v>5884422</v>
          </cell>
          <cell r="H2404">
            <v>104573550</v>
          </cell>
        </row>
        <row r="2405">
          <cell r="A2405" t="str">
            <v>4.2.1.2.1</v>
          </cell>
          <cell r="B2405" t="str">
            <v>Aportaciones</v>
          </cell>
          <cell r="D2405">
            <v>98689128</v>
          </cell>
          <cell r="F2405">
            <v>5884422</v>
          </cell>
          <cell r="H2405">
            <v>104573550</v>
          </cell>
        </row>
        <row r="2406">
          <cell r="A2406" t="str">
            <v>4.2.1.2.1.1</v>
          </cell>
          <cell r="B2406" t="str">
            <v>Aportaciones Oficina Central</v>
          </cell>
          <cell r="D2406">
            <v>98689128</v>
          </cell>
          <cell r="F2406">
            <v>5884422</v>
          </cell>
          <cell r="H2406">
            <v>104573550</v>
          </cell>
        </row>
        <row r="2407">
          <cell r="A2407" t="str">
            <v>4.2.1.2.1.1.1</v>
          </cell>
          <cell r="B2407" t="str">
            <v>Fondo Para Fortalecimiento De Los Mpios.</v>
          </cell>
          <cell r="D2407">
            <v>64728708</v>
          </cell>
          <cell r="F2407">
            <v>5884422</v>
          </cell>
          <cell r="H2407">
            <v>70613130</v>
          </cell>
        </row>
        <row r="2408">
          <cell r="A2408" t="str">
            <v>4.2.1.2.1.1.2</v>
          </cell>
          <cell r="B2408" t="str">
            <v>Fondo Para Infraest. Social Mpal.</v>
          </cell>
          <cell r="D2408">
            <v>33960420</v>
          </cell>
          <cell r="H2408">
            <v>33960420</v>
          </cell>
        </row>
        <row r="2409">
          <cell r="A2409" t="str">
            <v>4.2.1.3</v>
          </cell>
          <cell r="B2409" t="str">
            <v>Convenios</v>
          </cell>
          <cell r="D2409">
            <v>17775918.059999999</v>
          </cell>
          <cell r="F2409">
            <v>39391.980000000003</v>
          </cell>
          <cell r="H2409">
            <v>17815310.039999999</v>
          </cell>
        </row>
        <row r="2410">
          <cell r="A2410" t="str">
            <v>4.2.1.3.1</v>
          </cell>
          <cell r="B2410" t="str">
            <v>Convenios</v>
          </cell>
          <cell r="D2410">
            <v>17775918.059999999</v>
          </cell>
          <cell r="F2410">
            <v>39391.980000000003</v>
          </cell>
          <cell r="H2410">
            <v>17815310.039999999</v>
          </cell>
        </row>
        <row r="2411">
          <cell r="A2411" t="str">
            <v>4.2.1.3.1.1</v>
          </cell>
          <cell r="B2411" t="str">
            <v>Convenios Oficina Central</v>
          </cell>
          <cell r="D2411">
            <v>17775918.059999999</v>
          </cell>
          <cell r="F2411">
            <v>39391.980000000003</v>
          </cell>
          <cell r="H2411">
            <v>17815310.039999999</v>
          </cell>
        </row>
        <row r="2412">
          <cell r="A2412" t="str">
            <v>4.2.1.3.1.1.3</v>
          </cell>
          <cell r="B2412" t="str">
            <v>Subsidio para la Seguridad Mpal (FORTASEG)</v>
          </cell>
          <cell r="D2412">
            <v>17219298</v>
          </cell>
          <cell r="H2412">
            <v>17219298</v>
          </cell>
        </row>
        <row r="2413">
          <cell r="A2413" t="str">
            <v>4.2.1.3.1.1.15</v>
          </cell>
          <cell r="B2413" t="str">
            <v>Participacion Expedicion de Actas Estatales</v>
          </cell>
          <cell r="D2413">
            <v>556620.06000000006</v>
          </cell>
          <cell r="F2413">
            <v>39391.980000000003</v>
          </cell>
          <cell r="H2413">
            <v>596012.04</v>
          </cell>
        </row>
        <row r="2414">
          <cell r="A2414" t="str">
            <v>4.2.1.4</v>
          </cell>
          <cell r="B2414" t="str">
            <v>Incentivos Derivados de la Colaboracion Fiscal</v>
          </cell>
          <cell r="D2414">
            <v>14954201.869999999</v>
          </cell>
          <cell r="F2414">
            <v>1870096.87</v>
          </cell>
          <cell r="H2414">
            <v>16824298.739999998</v>
          </cell>
        </row>
        <row r="2415">
          <cell r="A2415" t="str">
            <v>4.2.1.4.1</v>
          </cell>
          <cell r="B2415" t="str">
            <v>Incentivos derivados de la colaboracion fiscal</v>
          </cell>
          <cell r="D2415">
            <v>14954201.869999999</v>
          </cell>
          <cell r="F2415">
            <v>1870096.87</v>
          </cell>
          <cell r="H2415">
            <v>16824298.739999998</v>
          </cell>
        </row>
        <row r="2416">
          <cell r="A2416" t="str">
            <v>4.2.1.4.1.1</v>
          </cell>
          <cell r="B2416" t="str">
            <v>Incentivos derivados de la colaboracion fiscal</v>
          </cell>
          <cell r="D2416">
            <v>14954201.869999999</v>
          </cell>
          <cell r="F2416">
            <v>1870096.87</v>
          </cell>
          <cell r="H2416">
            <v>16824298.739999998</v>
          </cell>
        </row>
        <row r="2417">
          <cell r="A2417" t="str">
            <v>4.2.1.4.1.1.1</v>
          </cell>
          <cell r="B2417" t="str">
            <v>Tenencia de Uso de Vehiculo</v>
          </cell>
          <cell r="D2417">
            <v>2472</v>
          </cell>
          <cell r="F2417">
            <v>232</v>
          </cell>
          <cell r="H2417">
            <v>2704</v>
          </cell>
        </row>
        <row r="2418">
          <cell r="A2418" t="str">
            <v>4.2.1.4.1.1.2</v>
          </cell>
          <cell r="B2418" t="str">
            <v>Fondo Compensatorio ISAN</v>
          </cell>
          <cell r="D2418">
            <v>2509091</v>
          </cell>
          <cell r="F2418">
            <v>1151378</v>
          </cell>
          <cell r="H2418">
            <v>3660469</v>
          </cell>
        </row>
        <row r="2419">
          <cell r="A2419" t="str">
            <v>4.2.1.4.1.1.3</v>
          </cell>
          <cell r="B2419" t="str">
            <v>Impuesto Sobre Automoviles Nuevos</v>
          </cell>
          <cell r="D2419">
            <v>1567675</v>
          </cell>
          <cell r="F2419">
            <v>390520</v>
          </cell>
          <cell r="H2419">
            <v>1958195</v>
          </cell>
        </row>
        <row r="2420">
          <cell r="A2420" t="str">
            <v>4.2.1.4.1.1.5</v>
          </cell>
          <cell r="B2420" t="str">
            <v>Participacion Uso Zona Fed.Maritimo/Terrestre</v>
          </cell>
          <cell r="D2420">
            <v>10874963.869999999</v>
          </cell>
          <cell r="F2420">
            <v>327966.87</v>
          </cell>
          <cell r="H2420">
            <v>11202930.74</v>
          </cell>
        </row>
        <row r="2421">
          <cell r="A2421">
            <v>4.3</v>
          </cell>
          <cell r="B2421" t="str">
            <v>Otros Ingresos</v>
          </cell>
          <cell r="D2421">
            <v>894081.18</v>
          </cell>
          <cell r="E2421">
            <v>559122</v>
          </cell>
          <cell r="F2421">
            <v>768856.08</v>
          </cell>
          <cell r="H2421">
            <v>1103815.26</v>
          </cell>
        </row>
        <row r="2422">
          <cell r="A2422" t="str">
            <v>4.3.1</v>
          </cell>
          <cell r="B2422" t="str">
            <v>Ingresos Financieros</v>
          </cell>
          <cell r="D2422">
            <v>6671.94</v>
          </cell>
          <cell r="F2422">
            <v>51.9</v>
          </cell>
          <cell r="H2422">
            <v>6723.84</v>
          </cell>
        </row>
        <row r="2423">
          <cell r="A2423" t="str">
            <v>4.3.1.1</v>
          </cell>
          <cell r="B2423" t="str">
            <v>Intereses Ganados de Valores, Creditos, Bonos y Otros</v>
          </cell>
          <cell r="D2423">
            <v>6671.94</v>
          </cell>
          <cell r="F2423">
            <v>51.9</v>
          </cell>
          <cell r="H2423">
            <v>6723.84</v>
          </cell>
        </row>
        <row r="2424">
          <cell r="A2424" t="str">
            <v>4.3.1.1.1</v>
          </cell>
          <cell r="B2424" t="str">
            <v>Productos de Capital</v>
          </cell>
          <cell r="D2424">
            <v>6671.94</v>
          </cell>
          <cell r="F2424">
            <v>51.9</v>
          </cell>
          <cell r="H2424">
            <v>6723.84</v>
          </cell>
        </row>
        <row r="2425">
          <cell r="A2425" t="str">
            <v>4.3.1.1.1.1</v>
          </cell>
          <cell r="B2425" t="str">
            <v>Productos de Capital Oficina Central</v>
          </cell>
          <cell r="D2425">
            <v>6671.94</v>
          </cell>
          <cell r="F2425">
            <v>51.9</v>
          </cell>
          <cell r="H2425">
            <v>6723.84</v>
          </cell>
        </row>
        <row r="2426">
          <cell r="A2426" t="str">
            <v>4.3.1.1.1.1.3</v>
          </cell>
          <cell r="B2426" t="str">
            <v>Diversos</v>
          </cell>
          <cell r="D2426">
            <v>0.59</v>
          </cell>
          <cell r="H2426">
            <v>0.59</v>
          </cell>
        </row>
        <row r="2427">
          <cell r="A2427" t="str">
            <v>4.3.1.1.1.1.4</v>
          </cell>
          <cell r="B2427" t="str">
            <v>Sobrantes de Caja</v>
          </cell>
          <cell r="D2427">
            <v>6671.35</v>
          </cell>
          <cell r="F2427">
            <v>51.9</v>
          </cell>
          <cell r="H2427">
            <v>6723.25</v>
          </cell>
        </row>
        <row r="2428">
          <cell r="A2428" t="str">
            <v>4.3.9</v>
          </cell>
          <cell r="B2428" t="str">
            <v>Otros Ingresos y Beneficios Varios</v>
          </cell>
          <cell r="D2428">
            <v>887409.24</v>
          </cell>
          <cell r="E2428">
            <v>559122</v>
          </cell>
          <cell r="F2428">
            <v>768804.18</v>
          </cell>
          <cell r="H2428">
            <v>1097091.42</v>
          </cell>
        </row>
        <row r="2429">
          <cell r="A2429" t="str">
            <v>4.3.9.2</v>
          </cell>
          <cell r="B2429" t="str">
            <v>Bonificaciones y Descuentos Obtenidos</v>
          </cell>
          <cell r="D2429">
            <v>400752.78</v>
          </cell>
          <cell r="F2429">
            <v>207525.17</v>
          </cell>
          <cell r="H2429">
            <v>608277.94999999995</v>
          </cell>
        </row>
        <row r="2430">
          <cell r="A2430" t="str">
            <v>4.3.9.2.1</v>
          </cell>
          <cell r="B2430" t="str">
            <v>Bonificaciones y Descuentos Obtenidos</v>
          </cell>
          <cell r="D2430">
            <v>400752.78</v>
          </cell>
          <cell r="F2430">
            <v>207525.17</v>
          </cell>
          <cell r="H2430">
            <v>608277.94999999995</v>
          </cell>
        </row>
        <row r="2431">
          <cell r="A2431" t="str">
            <v>4.3.9.2.1.1</v>
          </cell>
          <cell r="B2431" t="str">
            <v>Bonificaciones y Descuentos por diferencia en precios</v>
          </cell>
          <cell r="D2431">
            <v>400752.78</v>
          </cell>
          <cell r="F2431">
            <v>207525.17</v>
          </cell>
          <cell r="H2431">
            <v>608277.94999999995</v>
          </cell>
        </row>
        <row r="2432">
          <cell r="A2432" t="str">
            <v>4.3.9.3</v>
          </cell>
          <cell r="B2432" t="str">
            <v>Diferencia por Tipo de Cambio a Favor en Efectivo y Equivalentes</v>
          </cell>
          <cell r="D2432">
            <v>486656.46</v>
          </cell>
          <cell r="F2432">
            <v>2157.0100000000002</v>
          </cell>
          <cell r="H2432">
            <v>488813.47</v>
          </cell>
        </row>
        <row r="2433">
          <cell r="A2433" t="str">
            <v>4.3.9.3.1</v>
          </cell>
          <cell r="B2433" t="str">
            <v>Diferencia por Tipo de Cambio a Favor en Efectivo y Equivalentes</v>
          </cell>
          <cell r="D2433">
            <v>486656.46</v>
          </cell>
          <cell r="F2433">
            <v>2157.0100000000002</v>
          </cell>
          <cell r="H2433">
            <v>488813.47</v>
          </cell>
        </row>
        <row r="2434">
          <cell r="A2434" t="str">
            <v>4.3.9.3.1.1</v>
          </cell>
          <cell r="B2434" t="str">
            <v>Diferencia por Tipo de Cambio a Favor en Efectivo y Equivalentes Oficina Central</v>
          </cell>
          <cell r="D2434">
            <v>486656.46</v>
          </cell>
          <cell r="F2434">
            <v>2157.0100000000002</v>
          </cell>
          <cell r="H2434">
            <v>488813.47</v>
          </cell>
        </row>
        <row r="2435">
          <cell r="A2435" t="str">
            <v>4.3.9.3.1.1.1</v>
          </cell>
          <cell r="B2435" t="str">
            <v>Utilidad En Tipo De  Cambio</v>
          </cell>
          <cell r="D2435">
            <v>486656.46</v>
          </cell>
          <cell r="F2435">
            <v>2157.0100000000002</v>
          </cell>
          <cell r="H2435">
            <v>488813.47</v>
          </cell>
        </row>
        <row r="2436">
          <cell r="A2436" t="str">
            <v>4.3.9.9</v>
          </cell>
          <cell r="B2436" t="str">
            <v>Otros Ingresos y Beneficios Varios</v>
          </cell>
          <cell r="E2436">
            <v>559122</v>
          </cell>
          <cell r="F2436">
            <v>559122</v>
          </cell>
        </row>
        <row r="2437">
          <cell r="A2437" t="str">
            <v>4.3.9.9.1</v>
          </cell>
          <cell r="B2437" t="str">
            <v>Ingresos Extraordianrios</v>
          </cell>
          <cell r="E2437">
            <v>559122</v>
          </cell>
          <cell r="F2437">
            <v>559122</v>
          </cell>
        </row>
        <row r="2438">
          <cell r="A2438" t="str">
            <v>4.3.9.9.1.1</v>
          </cell>
          <cell r="B2438" t="str">
            <v>Ingresos Extraordianrios Oficina Central</v>
          </cell>
          <cell r="E2438">
            <v>559122</v>
          </cell>
          <cell r="F2438">
            <v>559122</v>
          </cell>
        </row>
        <row r="2439">
          <cell r="A2439" t="str">
            <v>4.3.9.9.1.1.3</v>
          </cell>
          <cell r="B2439" t="str">
            <v>Otros Ingresos</v>
          </cell>
          <cell r="E2439">
            <v>559122</v>
          </cell>
          <cell r="F2439">
            <v>559122</v>
          </cell>
        </row>
        <row r="2440">
          <cell r="A2440">
            <v>5</v>
          </cell>
          <cell r="B2440" t="str">
            <v>Gastos y Otras Pérdidas</v>
          </cell>
          <cell r="C2440">
            <v>410616419.69999999</v>
          </cell>
          <cell r="E2440">
            <v>109232425.28</v>
          </cell>
          <cell r="F2440">
            <v>3487150.06</v>
          </cell>
          <cell r="G2440">
            <v>516361694.92000002</v>
          </cell>
        </row>
        <row r="2441">
          <cell r="A2441">
            <v>5.0999999999999996</v>
          </cell>
          <cell r="B2441" t="str">
            <v>Gastos de Funcionamiento</v>
          </cell>
          <cell r="C2441">
            <v>355737702.44999999</v>
          </cell>
          <cell r="E2441">
            <v>96101414.819999993</v>
          </cell>
          <cell r="F2441">
            <v>3481150.06</v>
          </cell>
          <cell r="G2441">
            <v>448357967.20999998</v>
          </cell>
        </row>
        <row r="2442">
          <cell r="A2442" t="str">
            <v>5.1.1</v>
          </cell>
          <cell r="B2442" t="str">
            <v>Servicios Personales</v>
          </cell>
          <cell r="C2442">
            <v>246600258.84999999</v>
          </cell>
          <cell r="E2442">
            <v>71241597.390000001</v>
          </cell>
          <cell r="F2442">
            <v>3350578.51</v>
          </cell>
          <cell r="G2442">
            <v>314491277.73000002</v>
          </cell>
        </row>
        <row r="2443">
          <cell r="A2443" t="str">
            <v>5.1.1.1</v>
          </cell>
          <cell r="B2443" t="str">
            <v>Remuneraciones al personal de carácter permanente</v>
          </cell>
          <cell r="C2443">
            <v>81889420.489999995</v>
          </cell>
          <cell r="E2443">
            <v>12698344.07</v>
          </cell>
          <cell r="F2443">
            <v>2166568.2999999998</v>
          </cell>
          <cell r="G2443">
            <v>92421196.260000005</v>
          </cell>
        </row>
        <row r="2444">
          <cell r="A2444" t="str">
            <v>5.1.1.1.1</v>
          </cell>
          <cell r="B2444" t="str">
            <v>Dietas</v>
          </cell>
          <cell r="C2444">
            <v>6319985.0099999998</v>
          </cell>
          <cell r="E2444">
            <v>713310.52</v>
          </cell>
          <cell r="G2444">
            <v>7033295.5300000003</v>
          </cell>
        </row>
        <row r="2445">
          <cell r="A2445" t="str">
            <v>5.1.1.1.1.1</v>
          </cell>
          <cell r="B2445" t="str">
            <v>Dietas y retribuciones</v>
          </cell>
          <cell r="C2445">
            <v>6319985.0099999998</v>
          </cell>
          <cell r="E2445">
            <v>713310.52</v>
          </cell>
          <cell r="G2445">
            <v>7033295.5300000003</v>
          </cell>
        </row>
        <row r="2446">
          <cell r="A2446" t="str">
            <v>5.1.1.1.2</v>
          </cell>
          <cell r="B2446" t="str">
            <v>Sueldos Base al Personal Permanente</v>
          </cell>
          <cell r="C2446">
            <v>75570781.530000001</v>
          </cell>
          <cell r="E2446">
            <v>10583365</v>
          </cell>
          <cell r="F2446">
            <v>841889.66</v>
          </cell>
          <cell r="G2446">
            <v>85312256.870000005</v>
          </cell>
        </row>
        <row r="2447">
          <cell r="A2447" t="str">
            <v>5.1.1.1.2.3</v>
          </cell>
          <cell r="B2447" t="str">
            <v>Sueldo Base Personal Perrmanente</v>
          </cell>
          <cell r="C2447">
            <v>75570781.530000001</v>
          </cell>
          <cell r="E2447">
            <v>10583365</v>
          </cell>
          <cell r="F2447">
            <v>841889.66</v>
          </cell>
          <cell r="G2447">
            <v>85312256.870000005</v>
          </cell>
        </row>
        <row r="2448">
          <cell r="A2448" t="str">
            <v>5.1.1.1.3</v>
          </cell>
          <cell r="B2448" t="str">
            <v>Sueldos Base Al Personal Permanente</v>
          </cell>
          <cell r="C2448">
            <v>-1346.05</v>
          </cell>
          <cell r="E2448">
            <v>1401668.55</v>
          </cell>
          <cell r="F2448">
            <v>1324678.6399999999</v>
          </cell>
          <cell r="G2448">
            <v>75643.86</v>
          </cell>
        </row>
        <row r="2449">
          <cell r="A2449" t="str">
            <v>5.1.1.1.3.1</v>
          </cell>
          <cell r="B2449" t="str">
            <v>Sueldo Tabular Personal Permanente</v>
          </cell>
          <cell r="C2449">
            <v>-1346.05</v>
          </cell>
          <cell r="E2449">
            <v>1401668.55</v>
          </cell>
          <cell r="F2449">
            <v>1324678.6399999999</v>
          </cell>
          <cell r="G2449">
            <v>75643.86</v>
          </cell>
        </row>
        <row r="2450">
          <cell r="A2450" t="str">
            <v>5.1.1.2</v>
          </cell>
          <cell r="B2450" t="str">
            <v>Remuneraciones al personal de carácter transitorio</v>
          </cell>
          <cell r="C2450">
            <v>6102965.5499999998</v>
          </cell>
          <cell r="E2450">
            <v>41000</v>
          </cell>
          <cell r="G2450">
            <v>6143965.5499999998</v>
          </cell>
        </row>
        <row r="2451">
          <cell r="A2451" t="str">
            <v>5.1.1.2.1</v>
          </cell>
          <cell r="B2451" t="str">
            <v>Honorarios Asimilables a Salarios</v>
          </cell>
          <cell r="C2451">
            <v>6102965.5499999998</v>
          </cell>
          <cell r="E2451">
            <v>41000</v>
          </cell>
          <cell r="G2451">
            <v>6143965.5499999998</v>
          </cell>
        </row>
        <row r="2452">
          <cell r="A2452" t="str">
            <v>5.1.1.2.1.1</v>
          </cell>
          <cell r="B2452" t="str">
            <v>Honorarios Asimilables a Salarios</v>
          </cell>
          <cell r="C2452">
            <v>6102965.5499999998</v>
          </cell>
          <cell r="E2452">
            <v>41000</v>
          </cell>
          <cell r="G2452">
            <v>6143965.5499999998</v>
          </cell>
        </row>
        <row r="2453">
          <cell r="A2453" t="str">
            <v>5.1.1.3</v>
          </cell>
          <cell r="B2453" t="str">
            <v>Remuneraciones Adicionales y Especiales</v>
          </cell>
          <cell r="C2453">
            <v>67835028.650000006</v>
          </cell>
          <cell r="E2453">
            <v>45169333.969999999</v>
          </cell>
          <cell r="F2453">
            <v>1008994.47</v>
          </cell>
          <cell r="G2453">
            <v>111995368.15000001</v>
          </cell>
        </row>
        <row r="2454">
          <cell r="A2454" t="str">
            <v>5.1.1.3.1</v>
          </cell>
          <cell r="B2454" t="str">
            <v>Primas por años de servicios efectivos prestados</v>
          </cell>
          <cell r="C2454">
            <v>2296977.6800000002</v>
          </cell>
          <cell r="E2454">
            <v>8359183.3700000001</v>
          </cell>
          <cell r="F2454">
            <v>84.44</v>
          </cell>
          <cell r="G2454">
            <v>10656076.609999999</v>
          </cell>
        </row>
        <row r="2455">
          <cell r="A2455" t="str">
            <v>5.1.1.3.1.1</v>
          </cell>
          <cell r="B2455" t="str">
            <v>Primas por años de servicios efectivos prestados</v>
          </cell>
          <cell r="C2455">
            <v>862497.11</v>
          </cell>
          <cell r="E2455">
            <v>98924.44</v>
          </cell>
          <cell r="F2455">
            <v>84.44</v>
          </cell>
          <cell r="G2455">
            <v>961337.11</v>
          </cell>
        </row>
        <row r="2456">
          <cell r="A2456" t="str">
            <v>5.1.1.3.1.2</v>
          </cell>
          <cell r="B2456" t="str">
            <v>Prima De Antigüedad</v>
          </cell>
          <cell r="C2456">
            <v>1434480.57</v>
          </cell>
          <cell r="E2456">
            <v>8260258.9299999997</v>
          </cell>
          <cell r="G2456">
            <v>9694739.5</v>
          </cell>
        </row>
        <row r="2457">
          <cell r="A2457" t="str">
            <v>5.1.1.3.2</v>
          </cell>
          <cell r="B2457" t="str">
            <v>Primas de vacaciones, dominical y Gratificacion de Fin de Año</v>
          </cell>
          <cell r="C2457">
            <v>15439551.939999999</v>
          </cell>
          <cell r="E2457">
            <v>30328735.649999999</v>
          </cell>
          <cell r="F2457">
            <v>993220.96</v>
          </cell>
          <cell r="G2457">
            <v>44775066.630000003</v>
          </cell>
        </row>
        <row r="2458">
          <cell r="A2458" t="str">
            <v>5.1.1.3.2.2</v>
          </cell>
          <cell r="B2458" t="str">
            <v>Prima Vacacional</v>
          </cell>
          <cell r="E2458">
            <v>649644.09</v>
          </cell>
          <cell r="F2458">
            <v>547047.85</v>
          </cell>
          <cell r="G2458">
            <v>102596.24</v>
          </cell>
        </row>
        <row r="2459">
          <cell r="A2459" t="str">
            <v>5.1.1.3.2.3</v>
          </cell>
          <cell r="B2459" t="str">
            <v>Gratificacion De Fin De Año</v>
          </cell>
          <cell r="E2459">
            <v>565665.80000000005</v>
          </cell>
          <cell r="F2459">
            <v>446173.11</v>
          </cell>
          <cell r="G2459">
            <v>119492.69</v>
          </cell>
        </row>
        <row r="2460">
          <cell r="A2460" t="str">
            <v>5.1.1.3.2.10</v>
          </cell>
          <cell r="B2460" t="str">
            <v>Prima Dominical</v>
          </cell>
          <cell r="C2460">
            <v>1136005.8700000001</v>
          </cell>
          <cell r="E2460">
            <v>96052.02</v>
          </cell>
          <cell r="G2460">
            <v>1232057.8899999999</v>
          </cell>
        </row>
        <row r="2461">
          <cell r="A2461" t="str">
            <v>5.1.1.3.2.11</v>
          </cell>
          <cell r="B2461" t="str">
            <v>Prima vacacional</v>
          </cell>
          <cell r="C2461">
            <v>10648832.140000001</v>
          </cell>
          <cell r="E2461">
            <v>607488.38</v>
          </cell>
          <cell r="G2461">
            <v>11256320.52</v>
          </cell>
        </row>
        <row r="2462">
          <cell r="A2462" t="str">
            <v>5.1.1.3.2.12</v>
          </cell>
          <cell r="B2462" t="str">
            <v>Gratificacion de fin de año</v>
          </cell>
          <cell r="C2462">
            <v>3654713.93</v>
          </cell>
          <cell r="E2462">
            <v>28409885.359999999</v>
          </cell>
          <cell r="G2462">
            <v>32064599.289999999</v>
          </cell>
        </row>
        <row r="2463">
          <cell r="A2463" t="str">
            <v>5.1.1.3.4</v>
          </cell>
          <cell r="B2463" t="str">
            <v>Compensaciones</v>
          </cell>
          <cell r="C2463">
            <v>49124096.229999997</v>
          </cell>
          <cell r="E2463">
            <v>6267984.8300000001</v>
          </cell>
          <cell r="F2463">
            <v>15689.07</v>
          </cell>
          <cell r="G2463">
            <v>55376391.990000002</v>
          </cell>
        </row>
        <row r="2464">
          <cell r="A2464" t="str">
            <v>5.1.1.3.4.1</v>
          </cell>
          <cell r="B2464" t="str">
            <v>Compensaciones</v>
          </cell>
          <cell r="E2464">
            <v>1840.06</v>
          </cell>
          <cell r="F2464">
            <v>1840.06</v>
          </cell>
        </row>
        <row r="2465">
          <cell r="A2465" t="str">
            <v>5.1.1.3.4.4</v>
          </cell>
          <cell r="B2465" t="str">
            <v>Compensaciones</v>
          </cell>
          <cell r="C2465">
            <v>49124096.229999997</v>
          </cell>
          <cell r="E2465">
            <v>6266144.7699999996</v>
          </cell>
          <cell r="F2465">
            <v>13849.01</v>
          </cell>
          <cell r="G2465">
            <v>55376391.990000002</v>
          </cell>
        </row>
        <row r="2466">
          <cell r="A2466" t="str">
            <v>5.1.1.3.7</v>
          </cell>
          <cell r="B2466" t="str">
            <v>Honorarios Especiales</v>
          </cell>
          <cell r="C2466">
            <v>974402.8</v>
          </cell>
          <cell r="E2466">
            <v>213430.12</v>
          </cell>
          <cell r="G2466">
            <v>1187832.92</v>
          </cell>
        </row>
        <row r="2467">
          <cell r="A2467" t="str">
            <v>5.1.1.3.7.1</v>
          </cell>
          <cell r="B2467" t="str">
            <v>Participaciones a notificadores y ejecutores</v>
          </cell>
          <cell r="C2467">
            <v>974402.8</v>
          </cell>
          <cell r="E2467">
            <v>213430.12</v>
          </cell>
          <cell r="G2467">
            <v>1187832.92</v>
          </cell>
        </row>
        <row r="2468">
          <cell r="A2468" t="str">
            <v>5.1.1.4</v>
          </cell>
          <cell r="B2468" t="str">
            <v>Seguridad Social</v>
          </cell>
          <cell r="C2468">
            <v>25643272.510000002</v>
          </cell>
          <cell r="E2468">
            <v>3088589.43</v>
          </cell>
          <cell r="G2468">
            <v>28731861.940000001</v>
          </cell>
        </row>
        <row r="2469">
          <cell r="A2469" t="str">
            <v>5.1.1.4.1</v>
          </cell>
          <cell r="B2469" t="str">
            <v>Aportaciones de Seguridad Social</v>
          </cell>
          <cell r="C2469">
            <v>18931703.039999999</v>
          </cell>
          <cell r="E2469">
            <v>3088589.43</v>
          </cell>
          <cell r="G2469">
            <v>22020292.469999999</v>
          </cell>
        </row>
        <row r="2470">
          <cell r="A2470" t="str">
            <v>5.1.1.4.1.1</v>
          </cell>
          <cell r="B2470" t="str">
            <v>Aportaciones Patronales De Servico Medico</v>
          </cell>
          <cell r="C2470">
            <v>18931703.039999999</v>
          </cell>
          <cell r="E2470">
            <v>3088589.43</v>
          </cell>
          <cell r="G2470">
            <v>22020292.469999999</v>
          </cell>
        </row>
        <row r="2471">
          <cell r="A2471" t="str">
            <v>5.1.1.4.4</v>
          </cell>
          <cell r="B2471" t="str">
            <v>Aportaciones para Seguros</v>
          </cell>
          <cell r="C2471">
            <v>6711569.4699999997</v>
          </cell>
          <cell r="G2471">
            <v>6711569.4699999997</v>
          </cell>
        </row>
        <row r="2472">
          <cell r="A2472" t="str">
            <v>5.1.1.4.4.1</v>
          </cell>
          <cell r="B2472" t="str">
            <v>Seguro De Vida</v>
          </cell>
          <cell r="C2472">
            <v>6711569.4699999997</v>
          </cell>
          <cell r="G2472">
            <v>6711569.4699999997</v>
          </cell>
        </row>
        <row r="2473">
          <cell r="A2473" t="str">
            <v>5.1.1.5</v>
          </cell>
          <cell r="B2473" t="str">
            <v>Otras Prestaciones Sociales y Económicas</v>
          </cell>
          <cell r="C2473">
            <v>64980071.649999999</v>
          </cell>
          <cell r="E2473">
            <v>9728570.7899999991</v>
          </cell>
          <cell r="F2473">
            <v>25515.74</v>
          </cell>
          <cell r="G2473">
            <v>74683126.700000003</v>
          </cell>
        </row>
        <row r="2474">
          <cell r="A2474" t="str">
            <v>5.1.1.5.2</v>
          </cell>
          <cell r="B2474" t="str">
            <v>Indemnizaciones</v>
          </cell>
          <cell r="C2474">
            <v>3523934.33</v>
          </cell>
          <cell r="E2474">
            <v>517084.95</v>
          </cell>
          <cell r="G2474">
            <v>4041019.28</v>
          </cell>
        </row>
        <row r="2475">
          <cell r="A2475" t="str">
            <v>5.1.1.5.2.1</v>
          </cell>
          <cell r="B2475" t="str">
            <v>Indemnizaciones</v>
          </cell>
          <cell r="C2475">
            <v>3523934.33</v>
          </cell>
          <cell r="E2475">
            <v>517084.95</v>
          </cell>
          <cell r="G2475">
            <v>4041019.28</v>
          </cell>
        </row>
        <row r="2476">
          <cell r="A2476" t="str">
            <v>5.1.1.5.4</v>
          </cell>
          <cell r="B2476" t="str">
            <v>Prestaciones Contractuales</v>
          </cell>
          <cell r="C2476">
            <v>61452137.32</v>
          </cell>
          <cell r="E2476">
            <v>9211485.8399999999</v>
          </cell>
          <cell r="F2476">
            <v>25515.74</v>
          </cell>
          <cell r="G2476">
            <v>70638107.420000002</v>
          </cell>
        </row>
        <row r="2477">
          <cell r="A2477" t="str">
            <v>5.1.1.5.4.1</v>
          </cell>
          <cell r="B2477" t="str">
            <v>Canasta Basica (cb) Base</v>
          </cell>
          <cell r="C2477">
            <v>-77</v>
          </cell>
          <cell r="E2477">
            <v>752.44</v>
          </cell>
          <cell r="F2477">
            <v>675.44</v>
          </cell>
        </row>
        <row r="2478">
          <cell r="A2478" t="str">
            <v>5.1.1.5.4.2</v>
          </cell>
          <cell r="B2478" t="str">
            <v>Otras Prestaciones Contractuales</v>
          </cell>
          <cell r="C2478">
            <v>825309.63</v>
          </cell>
          <cell r="E2478">
            <v>83631.38</v>
          </cell>
          <cell r="G2478">
            <v>908941.01</v>
          </cell>
        </row>
        <row r="2479">
          <cell r="A2479" t="str">
            <v>5.1.1.5.4.3</v>
          </cell>
          <cell r="B2479" t="str">
            <v>Prevision Social Multiple</v>
          </cell>
          <cell r="C2479">
            <v>-77</v>
          </cell>
          <cell r="E2479">
            <v>5276.51</v>
          </cell>
          <cell r="F2479">
            <v>5199.51</v>
          </cell>
        </row>
        <row r="2480">
          <cell r="A2480" t="str">
            <v>5.1.1.5.4.4</v>
          </cell>
          <cell r="B2480" t="str">
            <v>Incentivo A La Eficiencia</v>
          </cell>
          <cell r="E2480">
            <v>311.83</v>
          </cell>
          <cell r="F2480">
            <v>311.83</v>
          </cell>
        </row>
        <row r="2481">
          <cell r="A2481" t="str">
            <v>5.1.1.5.4.6</v>
          </cell>
          <cell r="B2481" t="str">
            <v>Fomento Educativo</v>
          </cell>
          <cell r="C2481">
            <v>-180.01</v>
          </cell>
          <cell r="E2481">
            <v>832.36</v>
          </cell>
          <cell r="F2481">
            <v>652.35</v>
          </cell>
        </row>
        <row r="2482">
          <cell r="A2482" t="str">
            <v>5.1.1.5.4.11</v>
          </cell>
          <cell r="B2482" t="str">
            <v>Bono por Buena Disposición</v>
          </cell>
          <cell r="C2482">
            <v>1662516.29</v>
          </cell>
          <cell r="G2482">
            <v>1662516.29</v>
          </cell>
        </row>
        <row r="2483">
          <cell r="A2483" t="str">
            <v>5.1.1.5.4.12</v>
          </cell>
          <cell r="B2483" t="str">
            <v>Fomento Educativo</v>
          </cell>
          <cell r="C2483">
            <v>7109302.5</v>
          </cell>
          <cell r="E2483">
            <v>797167.17</v>
          </cell>
          <cell r="F2483">
            <v>1988.26</v>
          </cell>
          <cell r="G2483">
            <v>7904481.4100000001</v>
          </cell>
        </row>
        <row r="2484">
          <cell r="A2484" t="str">
            <v>5.1.1.5.4.16</v>
          </cell>
          <cell r="B2484" t="str">
            <v>Canasta Basica</v>
          </cell>
          <cell r="C2484">
            <v>5610686.3899999997</v>
          </cell>
          <cell r="E2484">
            <v>655922.93999999994</v>
          </cell>
          <cell r="F2484">
            <v>1554.93</v>
          </cell>
          <cell r="G2484">
            <v>6265054.4000000004</v>
          </cell>
        </row>
        <row r="2485">
          <cell r="A2485" t="str">
            <v>5.1.1.5.4.17</v>
          </cell>
          <cell r="B2485" t="str">
            <v>Bono de Transporte</v>
          </cell>
          <cell r="C2485">
            <v>15326286.890000001</v>
          </cell>
          <cell r="E2485">
            <v>1847582.9</v>
          </cell>
          <cell r="F2485">
            <v>5882.47</v>
          </cell>
          <cell r="G2485">
            <v>17167987.32</v>
          </cell>
        </row>
        <row r="2486">
          <cell r="A2486" t="str">
            <v>5.1.1.5.4.18</v>
          </cell>
          <cell r="B2486" t="str">
            <v>Prevision Social Multiple</v>
          </cell>
          <cell r="C2486">
            <v>18403820.949999999</v>
          </cell>
          <cell r="E2486">
            <v>2166207.71</v>
          </cell>
          <cell r="F2486">
            <v>5093.71</v>
          </cell>
          <cell r="G2486">
            <v>20564934.949999999</v>
          </cell>
        </row>
        <row r="2487">
          <cell r="A2487" t="str">
            <v>5.1.1.5.4.19</v>
          </cell>
          <cell r="B2487" t="str">
            <v>Incentivo a la eficiancia</v>
          </cell>
          <cell r="C2487">
            <v>8506235.9600000009</v>
          </cell>
          <cell r="E2487">
            <v>3251700.64</v>
          </cell>
          <cell r="F2487">
            <v>1979.88</v>
          </cell>
          <cell r="G2487">
            <v>11755956.720000001</v>
          </cell>
        </row>
        <row r="2488">
          <cell r="A2488" t="str">
            <v>5.1.1.5.4.21</v>
          </cell>
          <cell r="B2488" t="str">
            <v>Otras Prestaciones Sociales</v>
          </cell>
          <cell r="C2488">
            <v>4008312.72</v>
          </cell>
          <cell r="E2488">
            <v>402099.96</v>
          </cell>
          <cell r="F2488">
            <v>2177.36</v>
          </cell>
          <cell r="G2488">
            <v>4408235.32</v>
          </cell>
        </row>
        <row r="2489">
          <cell r="A2489" t="str">
            <v>5.1.1.5.5</v>
          </cell>
          <cell r="B2489" t="str">
            <v>Apoyos a la Capacitacion de los Servidores Publicos</v>
          </cell>
          <cell r="C2489">
            <v>4000</v>
          </cell>
          <cell r="G2489">
            <v>4000</v>
          </cell>
        </row>
        <row r="2490">
          <cell r="A2490" t="str">
            <v>5.1.1.5.5.1</v>
          </cell>
          <cell r="B2490" t="str">
            <v>inscripción En Cursos Para El Personal</v>
          </cell>
          <cell r="C2490">
            <v>4000</v>
          </cell>
          <cell r="G2490">
            <v>4000</v>
          </cell>
        </row>
        <row r="2491">
          <cell r="A2491" t="str">
            <v>5.1.1.6</v>
          </cell>
          <cell r="B2491" t="str">
            <v>Pago de Estímulos a Servidores Públicos</v>
          </cell>
          <cell r="E2491">
            <v>515759.13</v>
          </cell>
          <cell r="G2491">
            <v>515759.13</v>
          </cell>
        </row>
        <row r="2492">
          <cell r="A2492" t="str">
            <v>5.1.1.6.1</v>
          </cell>
          <cell r="B2492" t="str">
            <v>Estimulos</v>
          </cell>
          <cell r="E2492">
            <v>515759.13</v>
          </cell>
          <cell r="G2492">
            <v>515759.13</v>
          </cell>
        </row>
        <row r="2493">
          <cell r="A2493" t="str">
            <v>5.1.1.6.1.4</v>
          </cell>
          <cell r="B2493" t="str">
            <v>Estimulos al personal</v>
          </cell>
          <cell r="E2493">
            <v>515759.13</v>
          </cell>
          <cell r="G2493">
            <v>515759.13</v>
          </cell>
        </row>
        <row r="2494">
          <cell r="A2494" t="str">
            <v>5.1.1.7</v>
          </cell>
          <cell r="B2494" t="str">
            <v>Pago De Estímulos A Servidores Públicos</v>
          </cell>
          <cell r="C2494">
            <v>149500</v>
          </cell>
          <cell r="F2494">
            <v>149500</v>
          </cell>
        </row>
        <row r="2495">
          <cell r="A2495" t="str">
            <v>5.1.1.7.1</v>
          </cell>
          <cell r="B2495" t="str">
            <v>Estímulos</v>
          </cell>
          <cell r="C2495">
            <v>149500</v>
          </cell>
          <cell r="F2495">
            <v>149500</v>
          </cell>
        </row>
        <row r="2496">
          <cell r="A2496" t="str">
            <v>5.1.1.7.1.3</v>
          </cell>
          <cell r="B2496" t="str">
            <v>Estimulos Al Personal</v>
          </cell>
          <cell r="C2496">
            <v>149500</v>
          </cell>
          <cell r="F2496">
            <v>149500</v>
          </cell>
        </row>
        <row r="2497">
          <cell r="A2497" t="str">
            <v>5.1.2</v>
          </cell>
          <cell r="B2497" t="str">
            <v>Materiales y Suministros</v>
          </cell>
          <cell r="C2497">
            <v>30723724.649999999</v>
          </cell>
          <cell r="E2497">
            <v>4952194.51</v>
          </cell>
          <cell r="F2497">
            <v>97523.55</v>
          </cell>
          <cell r="G2497">
            <v>35578395.609999999</v>
          </cell>
        </row>
        <row r="2498">
          <cell r="A2498" t="str">
            <v>5.1.2.1</v>
          </cell>
          <cell r="B2498" t="str">
            <v>Materiales de Administración, Emisión de Documentos y Artículos Oficiales</v>
          </cell>
          <cell r="C2498">
            <v>1412997.55</v>
          </cell>
          <cell r="E2498">
            <v>348116.97</v>
          </cell>
          <cell r="F2498">
            <v>434.16</v>
          </cell>
          <cell r="G2498">
            <v>1760680.36</v>
          </cell>
        </row>
        <row r="2499">
          <cell r="A2499" t="str">
            <v>5.1.2.1.1</v>
          </cell>
          <cell r="B2499" t="str">
            <v>Materiales, Utiles Y Equipos Menores De Oficina</v>
          </cell>
          <cell r="C2499">
            <v>817445.77</v>
          </cell>
          <cell r="E2499">
            <v>246841.95</v>
          </cell>
          <cell r="F2499">
            <v>434.16</v>
          </cell>
          <cell r="G2499">
            <v>1063853.56</v>
          </cell>
        </row>
        <row r="2500">
          <cell r="A2500" t="str">
            <v>5.1.2.1.1.1</v>
          </cell>
          <cell r="B2500" t="str">
            <v>Materiales y  Utiles De Oficina</v>
          </cell>
          <cell r="C2500">
            <v>745912.71</v>
          </cell>
          <cell r="E2500">
            <v>204035.75</v>
          </cell>
          <cell r="F2500">
            <v>434.16</v>
          </cell>
          <cell r="G2500">
            <v>949514.3</v>
          </cell>
        </row>
        <row r="2501">
          <cell r="A2501" t="str">
            <v>5.1.2.1.1.3</v>
          </cell>
          <cell r="B2501" t="str">
            <v>Otros Equipos Menores Diversos</v>
          </cell>
          <cell r="C2501">
            <v>71533.06</v>
          </cell>
          <cell r="E2501">
            <v>42806.2</v>
          </cell>
          <cell r="G2501">
            <v>114339.26</v>
          </cell>
        </row>
        <row r="2502">
          <cell r="A2502" t="str">
            <v>5.1.2.1.2</v>
          </cell>
          <cell r="B2502" t="str">
            <v>Materiales Y Utiles De Impresión Y Reproduccion</v>
          </cell>
          <cell r="C2502">
            <v>185267.88</v>
          </cell>
          <cell r="E2502">
            <v>41154.57</v>
          </cell>
          <cell r="G2502">
            <v>226422.45</v>
          </cell>
        </row>
        <row r="2503">
          <cell r="A2503" t="str">
            <v>5.1.2.1.2.1</v>
          </cell>
          <cell r="B2503" t="str">
            <v>Materiales Y Utiles De Impresión Y Reproducción</v>
          </cell>
          <cell r="C2503">
            <v>185267.88</v>
          </cell>
          <cell r="E2503">
            <v>41154.57</v>
          </cell>
          <cell r="G2503">
            <v>226422.45</v>
          </cell>
        </row>
        <row r="2504">
          <cell r="A2504" t="str">
            <v>5.1.2.1.4</v>
          </cell>
          <cell r="B2504" t="str">
            <v>Materiales, Utiles Y Eq.Menores De Tecnologia De La Informacion Y Cominicaciones</v>
          </cell>
          <cell r="C2504">
            <v>8190.36</v>
          </cell>
          <cell r="E2504">
            <v>955.71</v>
          </cell>
          <cell r="G2504">
            <v>9146.07</v>
          </cell>
        </row>
        <row r="2505">
          <cell r="A2505" t="str">
            <v>5.1.2.1.4.1</v>
          </cell>
          <cell r="B2505" t="str">
            <v>Materiales, Utiles Y Eq.Menores De Tecnologia De La Informacion Y Comunicaciones</v>
          </cell>
          <cell r="C2505">
            <v>8190.36</v>
          </cell>
          <cell r="E2505">
            <v>955.71</v>
          </cell>
          <cell r="G2505">
            <v>9146.07</v>
          </cell>
        </row>
        <row r="2506">
          <cell r="A2506" t="str">
            <v>5.1.2.1.5</v>
          </cell>
          <cell r="B2506" t="str">
            <v>Material Impreso y de Informacion Digital</v>
          </cell>
          <cell r="C2506">
            <v>8487.08</v>
          </cell>
          <cell r="G2506">
            <v>8487.08</v>
          </cell>
        </row>
        <row r="2507">
          <cell r="A2507" t="str">
            <v>5.1.2.1.5.1</v>
          </cell>
          <cell r="B2507" t="str">
            <v>Material Impreso y de Apoyo Informatico</v>
          </cell>
          <cell r="C2507">
            <v>8487.08</v>
          </cell>
          <cell r="G2507">
            <v>8487.08</v>
          </cell>
        </row>
        <row r="2508">
          <cell r="A2508" t="str">
            <v>5.1.2.1.6</v>
          </cell>
          <cell r="B2508" t="str">
            <v>Material de Limpieza</v>
          </cell>
          <cell r="C2508">
            <v>393606.46</v>
          </cell>
          <cell r="E2508">
            <v>59164.74</v>
          </cell>
          <cell r="G2508">
            <v>452771.2</v>
          </cell>
        </row>
        <row r="2509">
          <cell r="A2509" t="str">
            <v>5.1.2.1.6.1</v>
          </cell>
          <cell r="B2509" t="str">
            <v>Material de Limpieza</v>
          </cell>
          <cell r="C2509">
            <v>393606.46</v>
          </cell>
          <cell r="E2509">
            <v>59164.74</v>
          </cell>
          <cell r="G2509">
            <v>452771.2</v>
          </cell>
        </row>
        <row r="2510">
          <cell r="A2510" t="str">
            <v>5.1.2.2</v>
          </cell>
          <cell r="B2510" t="str">
            <v>Alimentos y Utensilios</v>
          </cell>
          <cell r="C2510">
            <v>266539.53999999998</v>
          </cell>
          <cell r="E2510">
            <v>54789.07</v>
          </cell>
          <cell r="G2510">
            <v>321328.61</v>
          </cell>
        </row>
        <row r="2511">
          <cell r="A2511" t="str">
            <v>5.1.2.2.1</v>
          </cell>
          <cell r="B2511" t="str">
            <v>Productos alimenticios para personas</v>
          </cell>
          <cell r="C2511">
            <v>203505.54</v>
          </cell>
          <cell r="E2511">
            <v>29159.07</v>
          </cell>
          <cell r="G2511">
            <v>232664.61</v>
          </cell>
        </row>
        <row r="2512">
          <cell r="A2512" t="str">
            <v>5.1.2.2.1.1</v>
          </cell>
          <cell r="B2512" t="str">
            <v>Alimentación de Personal</v>
          </cell>
          <cell r="C2512">
            <v>2184.9899999999998</v>
          </cell>
          <cell r="G2512">
            <v>2184.9899999999998</v>
          </cell>
        </row>
        <row r="2513">
          <cell r="A2513" t="str">
            <v>5.1.2.2.1.5</v>
          </cell>
          <cell r="B2513" t="str">
            <v>Agua Y Hielo Para Consumo Humano</v>
          </cell>
          <cell r="C2513">
            <v>46065.55</v>
          </cell>
          <cell r="E2513">
            <v>8688.4</v>
          </cell>
          <cell r="G2513">
            <v>54753.95</v>
          </cell>
        </row>
        <row r="2514">
          <cell r="A2514" t="str">
            <v>5.1.2.2.1.6</v>
          </cell>
          <cell r="B2514" t="str">
            <v>Articulos De Cafeteria</v>
          </cell>
          <cell r="C2514">
            <v>155255</v>
          </cell>
          <cell r="E2514">
            <v>20470.669999999998</v>
          </cell>
          <cell r="G2514">
            <v>175725.67</v>
          </cell>
        </row>
        <row r="2515">
          <cell r="A2515" t="str">
            <v>5.1.2.2.2</v>
          </cell>
          <cell r="B2515" t="str">
            <v>Productos alimenticios para animales</v>
          </cell>
          <cell r="C2515">
            <v>63034</v>
          </cell>
          <cell r="E2515">
            <v>25630</v>
          </cell>
          <cell r="G2515">
            <v>88664</v>
          </cell>
        </row>
        <row r="2516">
          <cell r="A2516" t="str">
            <v>5.1.2.2.2.1</v>
          </cell>
          <cell r="B2516" t="str">
            <v>Alimentación De Animales</v>
          </cell>
          <cell r="C2516">
            <v>63034</v>
          </cell>
          <cell r="E2516">
            <v>25630</v>
          </cell>
          <cell r="G2516">
            <v>88664</v>
          </cell>
        </row>
        <row r="2517">
          <cell r="A2517" t="str">
            <v>5.1.2.3</v>
          </cell>
          <cell r="B2517" t="str">
            <v>Materias Primas y Materiales de Producción y Comercialización</v>
          </cell>
          <cell r="C2517">
            <v>3000</v>
          </cell>
          <cell r="G2517">
            <v>3000</v>
          </cell>
        </row>
        <row r="2518">
          <cell r="A2518" t="str">
            <v>5.1.2.3.9</v>
          </cell>
          <cell r="B2518" t="str">
            <v>Otros productos adquiridos como materia prima</v>
          </cell>
          <cell r="C2518">
            <v>3000</v>
          </cell>
          <cell r="G2518">
            <v>3000</v>
          </cell>
        </row>
        <row r="2519">
          <cell r="A2519" t="str">
            <v>5.1.2.3.9.1</v>
          </cell>
          <cell r="B2519" t="str">
            <v>Otros productos adquiridos como materia prima</v>
          </cell>
          <cell r="C2519">
            <v>3000</v>
          </cell>
          <cell r="G2519">
            <v>3000</v>
          </cell>
        </row>
        <row r="2520">
          <cell r="A2520" t="str">
            <v>5.1.2.4</v>
          </cell>
          <cell r="B2520" t="str">
            <v>Materiales y Artículos de Cosntrucción y de Reparación</v>
          </cell>
          <cell r="C2520">
            <v>3915026.58</v>
          </cell>
          <cell r="E2520">
            <v>677178.85</v>
          </cell>
          <cell r="G2520">
            <v>4592205.43</v>
          </cell>
        </row>
        <row r="2521">
          <cell r="A2521" t="str">
            <v>5.1.2.4.1</v>
          </cell>
          <cell r="B2521" t="str">
            <v>Productos Minerales No Metálicos</v>
          </cell>
          <cell r="C2521">
            <v>18542.759999999998</v>
          </cell>
          <cell r="G2521">
            <v>18542.759999999998</v>
          </cell>
        </row>
        <row r="2522">
          <cell r="A2522" t="str">
            <v>5.1.2.4.1.1</v>
          </cell>
          <cell r="B2522" t="str">
            <v>Productos Minerales No Metálicos</v>
          </cell>
          <cell r="C2522">
            <v>18542.759999999998</v>
          </cell>
          <cell r="G2522">
            <v>18542.759999999998</v>
          </cell>
        </row>
        <row r="2523">
          <cell r="A2523" t="str">
            <v>5.1.2.4.3</v>
          </cell>
          <cell r="B2523" t="str">
            <v>Cal, Yeso Y Productos De Yeso</v>
          </cell>
          <cell r="E2523">
            <v>874.8</v>
          </cell>
          <cell r="G2523">
            <v>874.8</v>
          </cell>
        </row>
        <row r="2524">
          <cell r="A2524" t="str">
            <v>5.1.2.4.3.1</v>
          </cell>
          <cell r="B2524" t="str">
            <v>Cal, Yeso Y Productos De Yeso</v>
          </cell>
          <cell r="E2524">
            <v>874.8</v>
          </cell>
          <cell r="G2524">
            <v>874.8</v>
          </cell>
        </row>
        <row r="2525">
          <cell r="A2525" t="str">
            <v>5.1.2.4.4</v>
          </cell>
          <cell r="B2525" t="str">
            <v>Madera Y Productos De Madera</v>
          </cell>
          <cell r="C2525">
            <v>45297.1</v>
          </cell>
          <cell r="G2525">
            <v>45297.1</v>
          </cell>
        </row>
        <row r="2526">
          <cell r="A2526" t="str">
            <v>5.1.2.4.4.1</v>
          </cell>
          <cell r="B2526" t="str">
            <v>Madera Y Productos De Madera</v>
          </cell>
          <cell r="C2526">
            <v>45297.1</v>
          </cell>
          <cell r="G2526">
            <v>45297.1</v>
          </cell>
        </row>
        <row r="2527">
          <cell r="A2527" t="str">
            <v>5.1.2.4.6</v>
          </cell>
          <cell r="B2527" t="str">
            <v>Material Electrico</v>
          </cell>
          <cell r="C2527">
            <v>2021043.13</v>
          </cell>
          <cell r="E2527">
            <v>120543.38</v>
          </cell>
          <cell r="G2527">
            <v>2141586.5099999998</v>
          </cell>
        </row>
        <row r="2528">
          <cell r="A2528" t="str">
            <v>5.1.2.4.6.1</v>
          </cell>
          <cell r="B2528" t="str">
            <v>Material Electrico</v>
          </cell>
          <cell r="C2528">
            <v>2021043.13</v>
          </cell>
          <cell r="E2528">
            <v>120543.38</v>
          </cell>
          <cell r="G2528">
            <v>2141586.5099999998</v>
          </cell>
        </row>
        <row r="2529">
          <cell r="A2529" t="str">
            <v>5.1.2.4.7</v>
          </cell>
          <cell r="B2529" t="str">
            <v>Artículos Metálicos Para La Construcción</v>
          </cell>
          <cell r="C2529">
            <v>508421.43</v>
          </cell>
          <cell r="E2529">
            <v>32369.49</v>
          </cell>
          <cell r="G2529">
            <v>540790.92000000004</v>
          </cell>
        </row>
        <row r="2530">
          <cell r="A2530" t="str">
            <v>5.1.2.4.7.1</v>
          </cell>
          <cell r="B2530" t="str">
            <v>Artículos Metálicos Para La Construcción</v>
          </cell>
          <cell r="C2530">
            <v>508421.43</v>
          </cell>
          <cell r="E2530">
            <v>32369.49</v>
          </cell>
          <cell r="G2530">
            <v>540790.92000000004</v>
          </cell>
        </row>
        <row r="2531">
          <cell r="A2531" t="str">
            <v>5.1.2.4.9</v>
          </cell>
          <cell r="B2531" t="str">
            <v>Otros Materiales Y Articulos De Construccion Y Reparacion</v>
          </cell>
          <cell r="C2531">
            <v>1321722.1599999999</v>
          </cell>
          <cell r="E2531">
            <v>523391.18</v>
          </cell>
          <cell r="G2531">
            <v>1845113.34</v>
          </cell>
        </row>
        <row r="2532">
          <cell r="A2532" t="str">
            <v>5.1.2.4.9.1</v>
          </cell>
          <cell r="B2532" t="str">
            <v>Otros Materiales Y Articulos De Construccion Y Reparacion</v>
          </cell>
          <cell r="C2532">
            <v>511752.16</v>
          </cell>
          <cell r="E2532">
            <v>523391.18</v>
          </cell>
          <cell r="G2532">
            <v>1035143.34</v>
          </cell>
        </row>
        <row r="2533">
          <cell r="A2533" t="str">
            <v>5.1.2.4.9.2</v>
          </cell>
          <cell r="B2533" t="str">
            <v>Material Asfaltico</v>
          </cell>
          <cell r="C2533">
            <v>809970</v>
          </cell>
          <cell r="G2533">
            <v>809970</v>
          </cell>
        </row>
        <row r="2534">
          <cell r="A2534" t="str">
            <v>5.1.2.5</v>
          </cell>
          <cell r="B2534" t="str">
            <v>Productos Químicos, Farmacéuticos y de Laboratorio</v>
          </cell>
          <cell r="C2534">
            <v>106189.62</v>
          </cell>
          <cell r="E2534">
            <v>739</v>
          </cell>
          <cell r="G2534">
            <v>106928.62</v>
          </cell>
        </row>
        <row r="2535">
          <cell r="A2535" t="str">
            <v>5.1.2.5.2</v>
          </cell>
          <cell r="B2535" t="str">
            <v>Fertilizantes, Pesticidas Y Otros Agroquímicos</v>
          </cell>
          <cell r="C2535">
            <v>9975.86</v>
          </cell>
          <cell r="G2535">
            <v>9975.86</v>
          </cell>
        </row>
        <row r="2536">
          <cell r="A2536" t="str">
            <v>5.1.2.5.2.1</v>
          </cell>
          <cell r="B2536" t="str">
            <v>Fertilizantes, Pesticidas Y Otros Agroquímicos</v>
          </cell>
          <cell r="C2536">
            <v>9975.86</v>
          </cell>
          <cell r="G2536">
            <v>9975.86</v>
          </cell>
        </row>
        <row r="2537">
          <cell r="A2537" t="str">
            <v>5.1.2.5.4</v>
          </cell>
          <cell r="B2537" t="str">
            <v>Materiales, Accesorios Y Suministros Médicos</v>
          </cell>
          <cell r="C2537">
            <v>2052</v>
          </cell>
          <cell r="G2537">
            <v>2052</v>
          </cell>
        </row>
        <row r="2538">
          <cell r="A2538" t="str">
            <v>5.1.2.5.4.1</v>
          </cell>
          <cell r="B2538" t="str">
            <v>Materiales, Accesorios Y Suministros Médicos</v>
          </cell>
          <cell r="C2538">
            <v>2052</v>
          </cell>
          <cell r="G2538">
            <v>2052</v>
          </cell>
        </row>
        <row r="2539">
          <cell r="A2539" t="str">
            <v>5.1.2.5.6</v>
          </cell>
          <cell r="B2539" t="str">
            <v>Fibras Sinteticas, Hules, Plasticos Y Derivados</v>
          </cell>
          <cell r="C2539">
            <v>94161.76</v>
          </cell>
          <cell r="E2539">
            <v>739</v>
          </cell>
          <cell r="G2539">
            <v>94900.76</v>
          </cell>
        </row>
        <row r="2540">
          <cell r="A2540" t="str">
            <v>5.1.2.5.6.1</v>
          </cell>
          <cell r="B2540" t="str">
            <v>Fibras Sinteticas, Hules, Plasticos Y Derivados</v>
          </cell>
          <cell r="C2540">
            <v>94161.76</v>
          </cell>
          <cell r="E2540">
            <v>739</v>
          </cell>
          <cell r="G2540">
            <v>94900.76</v>
          </cell>
        </row>
        <row r="2541">
          <cell r="A2541" t="str">
            <v>5.1.2.6</v>
          </cell>
          <cell r="B2541" t="str">
            <v>Combustibles, Lubricantes y Aditivos</v>
          </cell>
          <cell r="C2541">
            <v>16524323.359999999</v>
          </cell>
          <cell r="E2541">
            <v>3046020.22</v>
          </cell>
          <cell r="G2541">
            <v>19570343.579999998</v>
          </cell>
        </row>
        <row r="2542">
          <cell r="A2542" t="str">
            <v>5.1.2.6.1</v>
          </cell>
          <cell r="B2542" t="str">
            <v>Combustibles, lubricantes y aditivos</v>
          </cell>
          <cell r="C2542">
            <v>16524323.359999999</v>
          </cell>
          <cell r="E2542">
            <v>3046020.22</v>
          </cell>
          <cell r="G2542">
            <v>19570343.579999998</v>
          </cell>
        </row>
        <row r="2543">
          <cell r="A2543" t="str">
            <v>5.1.2.6.1.1</v>
          </cell>
          <cell r="B2543" t="str">
            <v>Combustibles</v>
          </cell>
          <cell r="C2543">
            <v>16117094.4</v>
          </cell>
          <cell r="E2543">
            <v>3002243.5</v>
          </cell>
          <cell r="G2543">
            <v>19119337.899999999</v>
          </cell>
        </row>
        <row r="2544">
          <cell r="A2544" t="str">
            <v>5.1.2.6.1.2</v>
          </cell>
          <cell r="B2544" t="str">
            <v>Lubricantes y Aditivos</v>
          </cell>
          <cell r="C2544">
            <v>407228.96</v>
          </cell>
          <cell r="E2544">
            <v>43776.72</v>
          </cell>
          <cell r="G2544">
            <v>451005.68</v>
          </cell>
        </row>
        <row r="2545">
          <cell r="A2545" t="str">
            <v>5.1.2.7</v>
          </cell>
          <cell r="B2545" t="str">
            <v>Vestuario, Blancos, Prendas de Protección y Artículos Deportivos</v>
          </cell>
          <cell r="C2545">
            <v>4329960.34</v>
          </cell>
          <cell r="E2545">
            <v>36940.19</v>
          </cell>
          <cell r="G2545">
            <v>4366900.53</v>
          </cell>
        </row>
        <row r="2546">
          <cell r="A2546" t="str">
            <v>5.1.2.7.1</v>
          </cell>
          <cell r="B2546" t="str">
            <v>Vestuario Y Uniformes</v>
          </cell>
          <cell r="C2546">
            <v>4245095.8</v>
          </cell>
          <cell r="E2546">
            <v>16760.96</v>
          </cell>
          <cell r="G2546">
            <v>4261856.76</v>
          </cell>
        </row>
        <row r="2547">
          <cell r="A2547" t="str">
            <v>5.1.2.7.1.1</v>
          </cell>
          <cell r="B2547" t="str">
            <v>Vestuario Y Uniformes</v>
          </cell>
          <cell r="C2547">
            <v>4245095.8</v>
          </cell>
          <cell r="E2547">
            <v>16760.96</v>
          </cell>
          <cell r="G2547">
            <v>4261856.76</v>
          </cell>
        </row>
        <row r="2548">
          <cell r="A2548" t="str">
            <v>5.1.2.7.2</v>
          </cell>
          <cell r="B2548" t="str">
            <v>Prendas De Seguridad Y Proteccion Personal</v>
          </cell>
          <cell r="C2548">
            <v>54906.93</v>
          </cell>
          <cell r="E2548">
            <v>20179.23</v>
          </cell>
          <cell r="G2548">
            <v>75086.16</v>
          </cell>
        </row>
        <row r="2549">
          <cell r="A2549" t="str">
            <v>5.1.2.7.2.1</v>
          </cell>
          <cell r="B2549" t="str">
            <v>Prendas De Seguridad Y Proteccion Personal</v>
          </cell>
          <cell r="C2549">
            <v>54906.93</v>
          </cell>
          <cell r="E2549">
            <v>20179.23</v>
          </cell>
          <cell r="G2549">
            <v>75086.16</v>
          </cell>
        </row>
        <row r="2550">
          <cell r="A2550" t="str">
            <v>5.1.2.7.3</v>
          </cell>
          <cell r="B2550" t="str">
            <v>Artículos Deportivos</v>
          </cell>
          <cell r="C2550">
            <v>29957.61</v>
          </cell>
          <cell r="G2550">
            <v>29957.61</v>
          </cell>
        </row>
        <row r="2551">
          <cell r="A2551" t="str">
            <v>5.1.2.7.3.1</v>
          </cell>
          <cell r="B2551" t="str">
            <v>Artículos Deportivos</v>
          </cell>
          <cell r="C2551">
            <v>29957.61</v>
          </cell>
          <cell r="G2551">
            <v>29957.61</v>
          </cell>
        </row>
        <row r="2552">
          <cell r="A2552" t="str">
            <v>5.1.2.8</v>
          </cell>
          <cell r="B2552" t="str">
            <v>Materiales y Suministros para Seguridad</v>
          </cell>
          <cell r="C2552">
            <v>1670400</v>
          </cell>
          <cell r="E2552">
            <v>181478.88</v>
          </cell>
          <cell r="G2552">
            <v>1851878.88</v>
          </cell>
        </row>
        <row r="2553">
          <cell r="A2553" t="str">
            <v>5.1.2.8.3</v>
          </cell>
          <cell r="B2553" t="str">
            <v>Prendas De Protección Para Seguridad Pública Y Nacional</v>
          </cell>
          <cell r="C2553">
            <v>1670400</v>
          </cell>
          <cell r="E2553">
            <v>181478.88</v>
          </cell>
          <cell r="G2553">
            <v>1851878.88</v>
          </cell>
        </row>
        <row r="2554">
          <cell r="A2554" t="str">
            <v>5.1.2.8.3.1</v>
          </cell>
          <cell r="B2554" t="str">
            <v>Prendas De Protección Para Seguridad Pública Y Nacional</v>
          </cell>
          <cell r="C2554">
            <v>1670400</v>
          </cell>
          <cell r="E2554">
            <v>181478.88</v>
          </cell>
          <cell r="G2554">
            <v>1851878.88</v>
          </cell>
        </row>
        <row r="2555">
          <cell r="A2555" t="str">
            <v>5.1.2.9</v>
          </cell>
          <cell r="B2555" t="str">
            <v>Herramientas, Refacciones y Accesorios menores</v>
          </cell>
          <cell r="C2555">
            <v>2495287.66</v>
          </cell>
          <cell r="E2555">
            <v>606931.32999999996</v>
          </cell>
          <cell r="F2555">
            <v>97089.39</v>
          </cell>
          <cell r="G2555">
            <v>3005129.6</v>
          </cell>
        </row>
        <row r="2556">
          <cell r="A2556" t="str">
            <v>5.1.2.9.1</v>
          </cell>
          <cell r="B2556" t="str">
            <v>Herramientas Menores</v>
          </cell>
          <cell r="C2556">
            <v>85330.38</v>
          </cell>
          <cell r="E2556">
            <v>16194.41</v>
          </cell>
          <cell r="G2556">
            <v>101524.79</v>
          </cell>
        </row>
        <row r="2557">
          <cell r="A2557" t="str">
            <v>5.1.2.9.1.1</v>
          </cell>
          <cell r="B2557" t="str">
            <v>Herramientas Menores</v>
          </cell>
          <cell r="C2557">
            <v>85330.38</v>
          </cell>
          <cell r="E2557">
            <v>16194.41</v>
          </cell>
          <cell r="G2557">
            <v>101524.79</v>
          </cell>
        </row>
        <row r="2558">
          <cell r="A2558" t="str">
            <v>5.1.2.9.2</v>
          </cell>
          <cell r="B2558" t="str">
            <v>Refacciones Y Accesorios Menores De Edificios</v>
          </cell>
          <cell r="C2558">
            <v>200</v>
          </cell>
          <cell r="G2558">
            <v>200</v>
          </cell>
        </row>
        <row r="2559">
          <cell r="A2559" t="str">
            <v>5.1.2.9.2.1</v>
          </cell>
          <cell r="B2559" t="str">
            <v>Refacciones Y Accesorios Menores De Edificios</v>
          </cell>
          <cell r="C2559">
            <v>200</v>
          </cell>
          <cell r="G2559">
            <v>200</v>
          </cell>
        </row>
        <row r="2560">
          <cell r="A2560" t="str">
            <v>5.1.2.9.4</v>
          </cell>
          <cell r="B2560" t="str">
            <v>Refacciones Y Accesorios Menores De Eq. De Computo Y Tecnologias De La Informacion</v>
          </cell>
          <cell r="C2560">
            <v>5269.27</v>
          </cell>
          <cell r="G2560">
            <v>5269.27</v>
          </cell>
        </row>
        <row r="2561">
          <cell r="A2561" t="str">
            <v>5.1.2.9.4.1</v>
          </cell>
          <cell r="B2561" t="str">
            <v>Refacciones Y Accesorios Menores De Eq. De Computo Y Tecnologias De La Información</v>
          </cell>
          <cell r="C2561">
            <v>5269.27</v>
          </cell>
          <cell r="G2561">
            <v>5269.27</v>
          </cell>
        </row>
        <row r="2562">
          <cell r="A2562" t="str">
            <v>5.1.2.9.6</v>
          </cell>
          <cell r="B2562" t="str">
            <v>Refacciones Y Accesorios Menores De Eq. De Transporte</v>
          </cell>
          <cell r="C2562">
            <v>1675941.8</v>
          </cell>
          <cell r="E2562">
            <v>387467.91</v>
          </cell>
          <cell r="F2562">
            <v>11571.31</v>
          </cell>
          <cell r="G2562">
            <v>2051838.4</v>
          </cell>
        </row>
        <row r="2563">
          <cell r="A2563" t="str">
            <v>5.1.2.9.6.1</v>
          </cell>
          <cell r="B2563" t="str">
            <v>Refacciones Y Accesorios Menores De Eq. De Transporte</v>
          </cell>
          <cell r="C2563">
            <v>1635233.92</v>
          </cell>
          <cell r="E2563">
            <v>387467.91</v>
          </cell>
          <cell r="F2563">
            <v>11571.31</v>
          </cell>
          <cell r="G2563">
            <v>2011130.52</v>
          </cell>
        </row>
        <row r="2564">
          <cell r="A2564" t="str">
            <v>5.1.2.9.6.2</v>
          </cell>
          <cell r="B2564" t="str">
            <v>Refacciones Y Accesorios Menores De Eq. De Transporte De Seguridad Publica</v>
          </cell>
          <cell r="C2564">
            <v>40707.879999999997</v>
          </cell>
          <cell r="G2564">
            <v>40707.879999999997</v>
          </cell>
        </row>
        <row r="2565">
          <cell r="A2565" t="str">
            <v>5.1.2.9.8</v>
          </cell>
          <cell r="B2565" t="str">
            <v>Refacciones Y Accesorios Menores De Maquinaria Y Equipo De Construccion</v>
          </cell>
          <cell r="C2565">
            <v>728546.21</v>
          </cell>
          <cell r="E2565">
            <v>203269.01</v>
          </cell>
          <cell r="F2565">
            <v>85518.080000000002</v>
          </cell>
          <cell r="G2565">
            <v>846297.14</v>
          </cell>
        </row>
        <row r="2566">
          <cell r="A2566" t="str">
            <v>5.1.2.9.8.1</v>
          </cell>
          <cell r="B2566" t="str">
            <v>Refacciones Y Accesorios Menores De Maquinaria Y Equipo De Construcción</v>
          </cell>
          <cell r="C2566">
            <v>728546.21</v>
          </cell>
          <cell r="E2566">
            <v>117750.93</v>
          </cell>
          <cell r="G2566">
            <v>846297.14</v>
          </cell>
        </row>
        <row r="2567">
          <cell r="A2567" t="str">
            <v>5.1.2.9.8.3</v>
          </cell>
          <cell r="B2567" t="str">
            <v>Refacciones Y Accesorios Menores De Equipo de Comunicación y telecomunicaciones</v>
          </cell>
          <cell r="E2567">
            <v>85518.080000000002</v>
          </cell>
          <cell r="F2567">
            <v>85518.080000000002</v>
          </cell>
        </row>
        <row r="2568">
          <cell r="A2568" t="str">
            <v>5.1.3</v>
          </cell>
          <cell r="B2568" t="str">
            <v>Servicios Generales</v>
          </cell>
          <cell r="C2568">
            <v>78413718.950000003</v>
          </cell>
          <cell r="E2568">
            <v>19907622.920000002</v>
          </cell>
          <cell r="F2568">
            <v>33048</v>
          </cell>
          <cell r="G2568">
            <v>98288293.870000005</v>
          </cell>
        </row>
        <row r="2569">
          <cell r="A2569" t="str">
            <v>5.1.3.1</v>
          </cell>
          <cell r="B2569" t="str">
            <v>Servicios Básicos</v>
          </cell>
          <cell r="C2569">
            <v>25427288.239999998</v>
          </cell>
          <cell r="E2569">
            <v>2996417.38</v>
          </cell>
          <cell r="G2569">
            <v>28423705.620000001</v>
          </cell>
        </row>
        <row r="2570">
          <cell r="A2570" t="str">
            <v>5.1.3.1.1</v>
          </cell>
          <cell r="B2570" t="str">
            <v>Servicio de Energia</v>
          </cell>
          <cell r="C2570">
            <v>22194260.02</v>
          </cell>
          <cell r="E2570">
            <v>1940986</v>
          </cell>
          <cell r="G2570">
            <v>24135246.02</v>
          </cell>
        </row>
        <row r="2571">
          <cell r="A2571" t="str">
            <v>5.1.3.1.1.1</v>
          </cell>
          <cell r="B2571" t="str">
            <v>Servicio de Energia</v>
          </cell>
          <cell r="C2571">
            <v>22194260.02</v>
          </cell>
          <cell r="E2571">
            <v>1940986</v>
          </cell>
          <cell r="G2571">
            <v>24135246.02</v>
          </cell>
        </row>
        <row r="2572">
          <cell r="A2572" t="str">
            <v>5.1.3.1.2</v>
          </cell>
          <cell r="B2572" t="str">
            <v>Gas</v>
          </cell>
          <cell r="C2572">
            <v>12395.83</v>
          </cell>
          <cell r="G2572">
            <v>12395.83</v>
          </cell>
        </row>
        <row r="2573">
          <cell r="A2573" t="str">
            <v>5.1.3.1.2.1</v>
          </cell>
          <cell r="B2573" t="str">
            <v>Gas Butano Y Propano Para La Preparación De Alimentos</v>
          </cell>
          <cell r="C2573">
            <v>12395.83</v>
          </cell>
          <cell r="G2573">
            <v>12395.83</v>
          </cell>
        </row>
        <row r="2574">
          <cell r="A2574" t="str">
            <v>5.1.3.1.3</v>
          </cell>
          <cell r="B2574" t="str">
            <v>Agua</v>
          </cell>
          <cell r="C2574">
            <v>2120971.7200000002</v>
          </cell>
          <cell r="E2574">
            <v>897805.03</v>
          </cell>
          <cell r="G2574">
            <v>3018776.75</v>
          </cell>
        </row>
        <row r="2575">
          <cell r="A2575" t="str">
            <v>5.1.3.1.3.1</v>
          </cell>
          <cell r="B2575" t="str">
            <v>Servicio De Agua Potable</v>
          </cell>
          <cell r="C2575">
            <v>2120971.7200000002</v>
          </cell>
          <cell r="E2575">
            <v>897805.03</v>
          </cell>
          <cell r="G2575">
            <v>3018776.75</v>
          </cell>
        </row>
        <row r="2576">
          <cell r="A2576" t="str">
            <v>5.1.3.1.4</v>
          </cell>
          <cell r="B2576" t="str">
            <v>Telefonia Tradicional</v>
          </cell>
          <cell r="C2576">
            <v>341615.33</v>
          </cell>
          <cell r="E2576">
            <v>64183.37</v>
          </cell>
          <cell r="G2576">
            <v>405798.7</v>
          </cell>
        </row>
        <row r="2577">
          <cell r="A2577" t="str">
            <v>5.1.3.1.4.1</v>
          </cell>
          <cell r="B2577" t="str">
            <v>Servicio Telefónico Tradicional</v>
          </cell>
          <cell r="C2577">
            <v>341615.33</v>
          </cell>
          <cell r="E2577">
            <v>64183.37</v>
          </cell>
          <cell r="G2577">
            <v>405798.7</v>
          </cell>
        </row>
        <row r="2578">
          <cell r="A2578" t="str">
            <v>5.1.3.1.5</v>
          </cell>
          <cell r="B2578" t="str">
            <v>Telefonia Celular</v>
          </cell>
          <cell r="C2578">
            <v>45806.98</v>
          </cell>
          <cell r="E2578">
            <v>1768</v>
          </cell>
          <cell r="G2578">
            <v>47574.98</v>
          </cell>
        </row>
        <row r="2579">
          <cell r="A2579" t="str">
            <v>5.1.3.1.5.1</v>
          </cell>
          <cell r="B2579" t="str">
            <v>Telefonia Celular</v>
          </cell>
          <cell r="C2579">
            <v>45806.98</v>
          </cell>
          <cell r="E2579">
            <v>1768</v>
          </cell>
          <cell r="G2579">
            <v>47574.98</v>
          </cell>
        </row>
        <row r="2580">
          <cell r="A2580" t="str">
            <v>5.1.3.1.7</v>
          </cell>
          <cell r="B2580" t="str">
            <v>Servicio De Acceso A Internet,Redes Y Procesamiento De Informacion</v>
          </cell>
          <cell r="C2580">
            <v>691038.35</v>
          </cell>
          <cell r="E2580">
            <v>89684.99</v>
          </cell>
          <cell r="G2580">
            <v>780723.34</v>
          </cell>
        </row>
        <row r="2581">
          <cell r="A2581" t="str">
            <v>5.1.3.1.7.1</v>
          </cell>
          <cell r="B2581" t="str">
            <v>Servicio De Acceso A Internet,Redes Y Procesamiento De Informacion</v>
          </cell>
          <cell r="C2581">
            <v>691038.35</v>
          </cell>
          <cell r="E2581">
            <v>89684.99</v>
          </cell>
          <cell r="G2581">
            <v>780723.34</v>
          </cell>
        </row>
        <row r="2582">
          <cell r="A2582" t="str">
            <v>5.1.3.1.8</v>
          </cell>
          <cell r="B2582" t="str">
            <v>Servicio Postal,Telégrafo Y Mensajeria</v>
          </cell>
          <cell r="C2582">
            <v>21200.01</v>
          </cell>
          <cell r="E2582">
            <v>1989.99</v>
          </cell>
          <cell r="G2582">
            <v>23190</v>
          </cell>
        </row>
        <row r="2583">
          <cell r="A2583" t="str">
            <v>5.1.3.1.8.1</v>
          </cell>
          <cell r="B2583" t="str">
            <v>Servicio Postal,Telégrafo Y Mensajería</v>
          </cell>
          <cell r="C2583">
            <v>21200.01</v>
          </cell>
          <cell r="E2583">
            <v>1989.99</v>
          </cell>
          <cell r="G2583">
            <v>23190</v>
          </cell>
        </row>
        <row r="2584">
          <cell r="A2584" t="str">
            <v>5.1.3.2</v>
          </cell>
          <cell r="B2584" t="str">
            <v>Servicios de Arrendamiento</v>
          </cell>
          <cell r="C2584">
            <v>3106469.45</v>
          </cell>
          <cell r="E2584">
            <v>398830.15</v>
          </cell>
          <cell r="G2584">
            <v>3505299.6</v>
          </cell>
        </row>
        <row r="2585">
          <cell r="A2585" t="str">
            <v>5.1.3.2.2</v>
          </cell>
          <cell r="B2585" t="str">
            <v>Arrendamientos De Edificios Y Locales</v>
          </cell>
          <cell r="C2585">
            <v>232341.9</v>
          </cell>
          <cell r="E2585">
            <v>54114</v>
          </cell>
          <cell r="G2585">
            <v>286455.90000000002</v>
          </cell>
        </row>
        <row r="2586">
          <cell r="A2586" t="str">
            <v>5.1.3.2.2.1</v>
          </cell>
          <cell r="B2586" t="str">
            <v>Arrendamientos De Edificios Y Locales</v>
          </cell>
          <cell r="C2586">
            <v>232341.9</v>
          </cell>
          <cell r="E2586">
            <v>54114</v>
          </cell>
          <cell r="G2586">
            <v>286455.90000000002</v>
          </cell>
        </row>
        <row r="2587">
          <cell r="A2587" t="str">
            <v>5.1.3.2.3</v>
          </cell>
          <cell r="B2587" t="str">
            <v>Arrendamiento De Mobiliario Y Eq. De Administracion, Educacional, Recreativo Y De Bienes Informaticos</v>
          </cell>
          <cell r="C2587">
            <v>514394.29</v>
          </cell>
          <cell r="E2587">
            <v>135094.65</v>
          </cell>
          <cell r="G2587">
            <v>649488.93999999994</v>
          </cell>
        </row>
        <row r="2588">
          <cell r="A2588" t="str">
            <v>5.1.3.2.3.1</v>
          </cell>
          <cell r="B2588" t="str">
            <v>Arrendamiento De Mobiliario Y Eq. De Administracion, Educacional, Recreativo Y De Bienes Informáticos</v>
          </cell>
          <cell r="C2588">
            <v>514394.29</v>
          </cell>
          <cell r="E2588">
            <v>135094.65</v>
          </cell>
          <cell r="G2588">
            <v>649488.93999999994</v>
          </cell>
        </row>
        <row r="2589">
          <cell r="A2589" t="str">
            <v>5.1.3.2.5</v>
          </cell>
          <cell r="B2589" t="str">
            <v>Arrendamiento de Equipo de Transporte</v>
          </cell>
          <cell r="C2589">
            <v>950930</v>
          </cell>
          <cell r="E2589">
            <v>60930</v>
          </cell>
          <cell r="G2589">
            <v>1011860</v>
          </cell>
        </row>
        <row r="2590">
          <cell r="A2590" t="str">
            <v>5.1.3.2.5.1</v>
          </cell>
          <cell r="B2590" t="str">
            <v>Arrendamiento de Equipo de Transporte</v>
          </cell>
          <cell r="C2590">
            <v>950930</v>
          </cell>
          <cell r="E2590">
            <v>60930</v>
          </cell>
          <cell r="G2590">
            <v>1011860</v>
          </cell>
        </row>
        <row r="2591">
          <cell r="A2591" t="str">
            <v>5.1.3.2.6</v>
          </cell>
          <cell r="B2591" t="str">
            <v>Arrendamiento De Maquinaria Y Herramientas</v>
          </cell>
          <cell r="C2591">
            <v>342394.62</v>
          </cell>
          <cell r="E2591">
            <v>137555.5</v>
          </cell>
          <cell r="G2591">
            <v>479950.12</v>
          </cell>
        </row>
        <row r="2592">
          <cell r="A2592" t="str">
            <v>5.1.3.2.6.1</v>
          </cell>
          <cell r="B2592" t="str">
            <v>Arrendamiento De Maquinaria Y Herramientas</v>
          </cell>
          <cell r="C2592">
            <v>342394.62</v>
          </cell>
          <cell r="E2592">
            <v>137555.5</v>
          </cell>
          <cell r="G2592">
            <v>479950.12</v>
          </cell>
        </row>
        <row r="2593">
          <cell r="A2593" t="str">
            <v>5.1.3.2.9</v>
          </cell>
          <cell r="B2593" t="str">
            <v>Otros Arrendamientos</v>
          </cell>
          <cell r="C2593">
            <v>1066408.6399999999</v>
          </cell>
          <cell r="E2593">
            <v>11136</v>
          </cell>
          <cell r="G2593">
            <v>1077544.6399999999</v>
          </cell>
        </row>
        <row r="2594">
          <cell r="A2594" t="str">
            <v>5.1.3.2.9.1</v>
          </cell>
          <cell r="B2594" t="str">
            <v>Otros Arrendamientos</v>
          </cell>
          <cell r="C2594">
            <v>1066408.6399999999</v>
          </cell>
          <cell r="E2594">
            <v>11136</v>
          </cell>
          <cell r="G2594">
            <v>1077544.6399999999</v>
          </cell>
        </row>
        <row r="2595">
          <cell r="A2595" t="str">
            <v>5.1.3.3</v>
          </cell>
          <cell r="B2595" t="str">
            <v>Servicios Profesionales, Científicos, y Técnicos y Otros Servicios</v>
          </cell>
          <cell r="C2595">
            <v>9493965.9199999999</v>
          </cell>
          <cell r="E2595">
            <v>5044684.6900000004</v>
          </cell>
          <cell r="G2595">
            <v>14538650.609999999</v>
          </cell>
        </row>
        <row r="2596">
          <cell r="A2596" t="str">
            <v>5.1.3.3.1</v>
          </cell>
          <cell r="B2596" t="str">
            <v>Servicios Legales, de Contabilidad, Auditoria y Relacionado</v>
          </cell>
          <cell r="C2596">
            <v>1573616.78</v>
          </cell>
          <cell r="E2596">
            <v>156340.5</v>
          </cell>
          <cell r="G2596">
            <v>1729957.28</v>
          </cell>
        </row>
        <row r="2597">
          <cell r="A2597" t="str">
            <v>5.1.3.3.1.1</v>
          </cell>
          <cell r="B2597" t="str">
            <v>Servicios Legales Y Asesorias En Materia Juridica , Economica Y Contable</v>
          </cell>
          <cell r="C2597">
            <v>1572785.78</v>
          </cell>
          <cell r="E2597">
            <v>156340.5</v>
          </cell>
          <cell r="G2597">
            <v>1729126.28</v>
          </cell>
        </row>
        <row r="2598">
          <cell r="A2598" t="str">
            <v>5.1.3.3.1.3</v>
          </cell>
          <cell r="B2598" t="str">
            <v>Gastos Por Documentación De Servicios Legales</v>
          </cell>
          <cell r="C2598">
            <v>831</v>
          </cell>
          <cell r="G2598">
            <v>831</v>
          </cell>
        </row>
        <row r="2599">
          <cell r="A2599" t="str">
            <v>5.1.3.3.3</v>
          </cell>
          <cell r="B2599" t="str">
            <v>Servicios De Consultoria Administrativa, Procesos Tecnica y en Tecnologias de la Informacion</v>
          </cell>
          <cell r="C2599">
            <v>2614345.1800000002</v>
          </cell>
          <cell r="G2599">
            <v>2614345.1800000002</v>
          </cell>
        </row>
        <row r="2600">
          <cell r="A2600" t="str">
            <v>5.1.3.3.3.2</v>
          </cell>
          <cell r="B2600" t="str">
            <v>Servicios De Consultoría en Tecnologias de la Información</v>
          </cell>
          <cell r="C2600">
            <v>790936.6</v>
          </cell>
          <cell r="G2600">
            <v>790936.6</v>
          </cell>
        </row>
        <row r="2601">
          <cell r="A2601" t="str">
            <v>5.1.3.3.3.3</v>
          </cell>
          <cell r="B2601" t="str">
            <v>Servicios De Consultoría En Procesos Técnica</v>
          </cell>
          <cell r="C2601">
            <v>1823408.58</v>
          </cell>
          <cell r="G2601">
            <v>1823408.58</v>
          </cell>
        </row>
        <row r="2602">
          <cell r="A2602" t="str">
            <v>5.1.3.3.4</v>
          </cell>
          <cell r="B2602" t="str">
            <v>Servicios De Capacitacion</v>
          </cell>
          <cell r="C2602">
            <v>31644</v>
          </cell>
          <cell r="E2602">
            <v>1322500</v>
          </cell>
          <cell r="G2602">
            <v>1354144</v>
          </cell>
        </row>
        <row r="2603">
          <cell r="A2603" t="str">
            <v>5.1.3.3.4.1</v>
          </cell>
          <cell r="B2603" t="str">
            <v>Servicios De Capacitación</v>
          </cell>
          <cell r="C2603">
            <v>31644</v>
          </cell>
          <cell r="E2603">
            <v>1322500</v>
          </cell>
          <cell r="G2603">
            <v>1354144</v>
          </cell>
        </row>
        <row r="2604">
          <cell r="A2604" t="str">
            <v>5.1.3.3.6</v>
          </cell>
          <cell r="B2604" t="str">
            <v>Servicios De Apoyo Administrativo Y Fotocopiado</v>
          </cell>
          <cell r="C2604">
            <v>878858.19</v>
          </cell>
          <cell r="E2604">
            <v>310079.57</v>
          </cell>
          <cell r="G2604">
            <v>1188937.76</v>
          </cell>
        </row>
        <row r="2605">
          <cell r="A2605" t="str">
            <v>5.1.3.3.6.2</v>
          </cell>
          <cell r="B2605" t="str">
            <v>Servicios De Impresion</v>
          </cell>
          <cell r="C2605">
            <v>878231.79</v>
          </cell>
          <cell r="E2605">
            <v>310079.57</v>
          </cell>
          <cell r="G2605">
            <v>1188311.3600000001</v>
          </cell>
        </row>
        <row r="2606">
          <cell r="A2606" t="str">
            <v>5.1.3.3.6.3</v>
          </cell>
          <cell r="B2606" t="str">
            <v>Servicios De Impresión Del Informe De Labores</v>
          </cell>
          <cell r="C2606">
            <v>626.4</v>
          </cell>
          <cell r="G2606">
            <v>626.4</v>
          </cell>
        </row>
        <row r="2607">
          <cell r="A2607" t="str">
            <v>5.1.3.3.9</v>
          </cell>
          <cell r="B2607" t="str">
            <v>Servicios Profesionales, Cientificos y Tecnicos Integrales</v>
          </cell>
          <cell r="C2607">
            <v>4395501.7699999996</v>
          </cell>
          <cell r="E2607">
            <v>3255764.62</v>
          </cell>
          <cell r="G2607">
            <v>7651266.3899999997</v>
          </cell>
        </row>
        <row r="2608">
          <cell r="A2608" t="str">
            <v>5.1.3.3.9.3</v>
          </cell>
          <cell r="B2608" t="str">
            <v>Subrogaciones</v>
          </cell>
          <cell r="C2608">
            <v>3906361.33</v>
          </cell>
          <cell r="E2608">
            <v>456640.99</v>
          </cell>
          <cell r="G2608">
            <v>4363002.32</v>
          </cell>
        </row>
        <row r="2609">
          <cell r="A2609" t="str">
            <v>5.1.3.3.9.5</v>
          </cell>
          <cell r="B2609" t="str">
            <v>Otros Servicios Profesionales, Científicos Y Tecnicos</v>
          </cell>
          <cell r="C2609">
            <v>489140.44</v>
          </cell>
          <cell r="E2609">
            <v>2799123.63</v>
          </cell>
          <cell r="G2609">
            <v>3288264.07</v>
          </cell>
        </row>
        <row r="2610">
          <cell r="A2610" t="str">
            <v>5.1.3.4</v>
          </cell>
          <cell r="B2610" t="str">
            <v>Servicios Finacieros, Bancarios y Comerciales</v>
          </cell>
          <cell r="C2610">
            <v>3135288.18</v>
          </cell>
          <cell r="E2610">
            <v>125983.1</v>
          </cell>
          <cell r="G2610">
            <v>3261271.28</v>
          </cell>
        </row>
        <row r="2611">
          <cell r="A2611" t="str">
            <v>5.1.3.4.1</v>
          </cell>
          <cell r="B2611" t="str">
            <v>Servicios Financieros y Bancarios</v>
          </cell>
          <cell r="C2611">
            <v>567692.41</v>
          </cell>
          <cell r="E2611">
            <v>38093.129999999997</v>
          </cell>
          <cell r="G2611">
            <v>605785.54</v>
          </cell>
        </row>
        <row r="2612">
          <cell r="A2612" t="str">
            <v>5.1.3.4.1.1</v>
          </cell>
          <cell r="B2612" t="str">
            <v>Intereses, Comisiones y Servicios Bancarios</v>
          </cell>
          <cell r="C2612">
            <v>518787.41</v>
          </cell>
          <cell r="E2612">
            <v>38093.129999999997</v>
          </cell>
          <cell r="G2612">
            <v>556880.54</v>
          </cell>
        </row>
        <row r="2613">
          <cell r="A2613" t="str">
            <v>5.1.3.4.1.2</v>
          </cell>
          <cell r="B2613" t="str">
            <v>Avalúos No Relacionados Con La Ejecución De Obras</v>
          </cell>
          <cell r="C2613">
            <v>48905</v>
          </cell>
          <cell r="G2613">
            <v>48905</v>
          </cell>
        </row>
        <row r="2614">
          <cell r="A2614" t="str">
            <v>5.1.3.4.3</v>
          </cell>
          <cell r="B2614" t="str">
            <v>Servicios de Recaudacion, Translado y Custodia de Valores</v>
          </cell>
          <cell r="C2614">
            <v>218196</v>
          </cell>
          <cell r="E2614">
            <v>72732</v>
          </cell>
          <cell r="G2614">
            <v>290928</v>
          </cell>
        </row>
        <row r="2615">
          <cell r="A2615" t="str">
            <v>5.1.3.4.3.2</v>
          </cell>
          <cell r="B2615" t="str">
            <v>Servicios de  Translado y Custodia de Valores</v>
          </cell>
          <cell r="C2615">
            <v>218196</v>
          </cell>
          <cell r="E2615">
            <v>72732</v>
          </cell>
          <cell r="G2615">
            <v>290928</v>
          </cell>
        </row>
        <row r="2616">
          <cell r="A2616" t="str">
            <v>5.1.3.4.5</v>
          </cell>
          <cell r="B2616" t="str">
            <v>Seguros De Bienes Patrimoniales</v>
          </cell>
          <cell r="C2616">
            <v>2349399.77</v>
          </cell>
          <cell r="E2616">
            <v>15157.97</v>
          </cell>
          <cell r="G2616">
            <v>2364557.7400000002</v>
          </cell>
        </row>
        <row r="2617">
          <cell r="A2617" t="str">
            <v>5.1.3.4.5.1</v>
          </cell>
          <cell r="B2617" t="str">
            <v>Seguros De Bienes Patrimoniales</v>
          </cell>
          <cell r="C2617">
            <v>2349399.77</v>
          </cell>
          <cell r="E2617">
            <v>15157.97</v>
          </cell>
          <cell r="G2617">
            <v>2364557.7400000002</v>
          </cell>
        </row>
        <row r="2618">
          <cell r="A2618" t="str">
            <v>5.1.3.5</v>
          </cell>
          <cell r="B2618" t="str">
            <v>Srvicios de Instalación, Reparación, Mantenimiento y Conservación</v>
          </cell>
          <cell r="C2618">
            <v>27155093.640000001</v>
          </cell>
          <cell r="E2618">
            <v>9775928.25</v>
          </cell>
          <cell r="F2618">
            <v>33048</v>
          </cell>
          <cell r="G2618">
            <v>36897973.890000001</v>
          </cell>
        </row>
        <row r="2619">
          <cell r="A2619" t="str">
            <v>5.1.3.5.1</v>
          </cell>
          <cell r="B2619" t="str">
            <v>Cons.Y Mnto.menor de Inmuebles</v>
          </cell>
          <cell r="C2619">
            <v>1849028.15</v>
          </cell>
          <cell r="E2619">
            <v>872296.31</v>
          </cell>
          <cell r="G2619">
            <v>2721324.46</v>
          </cell>
        </row>
        <row r="2620">
          <cell r="A2620" t="str">
            <v>5.1.3.5.1.1</v>
          </cell>
          <cell r="B2620" t="str">
            <v>Cons. Y Mnto. Menor De Edificios Y Locales</v>
          </cell>
          <cell r="C2620">
            <v>1849028.15</v>
          </cell>
          <cell r="E2620">
            <v>872296.31</v>
          </cell>
          <cell r="G2620">
            <v>2721324.46</v>
          </cell>
        </row>
        <row r="2621">
          <cell r="A2621" t="str">
            <v>5.1.3.5.5</v>
          </cell>
          <cell r="B2621" t="str">
            <v>Reparacion Y Mantenimiento De Equipo De Transporte</v>
          </cell>
          <cell r="C2621">
            <v>2591347.4300000002</v>
          </cell>
          <cell r="E2621">
            <v>680342.11</v>
          </cell>
          <cell r="F2621">
            <v>33048</v>
          </cell>
          <cell r="G2621">
            <v>3238641.54</v>
          </cell>
        </row>
        <row r="2622">
          <cell r="A2622" t="str">
            <v>5.1.3.5.5.1</v>
          </cell>
          <cell r="B2622" t="str">
            <v>Reparacion Y Mantenimiento De Equipo De Transporte</v>
          </cell>
          <cell r="C2622">
            <v>2591347.4300000002</v>
          </cell>
          <cell r="E2622">
            <v>680342.11</v>
          </cell>
          <cell r="F2622">
            <v>33048</v>
          </cell>
          <cell r="G2622">
            <v>3238641.54</v>
          </cell>
        </row>
        <row r="2623">
          <cell r="A2623" t="str">
            <v>5.1.3.5.7</v>
          </cell>
          <cell r="B2623" t="str">
            <v>Instalacion, Reparacion Y Mantenimiento De Maquinaria Y Equipo. De Construccion</v>
          </cell>
          <cell r="C2623">
            <v>1453485.08</v>
          </cell>
          <cell r="E2623">
            <v>76211.039999999994</v>
          </cell>
          <cell r="G2623">
            <v>1529696.12</v>
          </cell>
        </row>
        <row r="2624">
          <cell r="A2624" t="str">
            <v>5.1.3.5.7.1</v>
          </cell>
          <cell r="B2624" t="str">
            <v>Inst. Rep. Y Mto. De Maq. Y Eq. De Construccion</v>
          </cell>
          <cell r="C2624">
            <v>1399340.8</v>
          </cell>
          <cell r="E2624">
            <v>76211.039999999994</v>
          </cell>
          <cell r="G2624">
            <v>1475551.84</v>
          </cell>
        </row>
        <row r="2625">
          <cell r="A2625" t="str">
            <v>5.1.3.5.7.2</v>
          </cell>
          <cell r="B2625" t="str">
            <v>Inst. Rep. Y Mto. De Sis De Aire Ac. Calef, Y Re</v>
          </cell>
          <cell r="C2625">
            <v>14800</v>
          </cell>
          <cell r="G2625">
            <v>14800</v>
          </cell>
        </row>
        <row r="2626">
          <cell r="A2626" t="str">
            <v>5.1.3.5.7.6</v>
          </cell>
          <cell r="B2626" t="str">
            <v>Inst. Repar. Y Mantenimiento De Otros Equipos</v>
          </cell>
          <cell r="C2626">
            <v>4869.0200000000004</v>
          </cell>
          <cell r="G2626">
            <v>4869.0200000000004</v>
          </cell>
        </row>
        <row r="2627">
          <cell r="A2627" t="str">
            <v>5.1.3.5.7.7</v>
          </cell>
          <cell r="B2627" t="str">
            <v xml:space="preserve"> Instalación, Reparación Y Mantenimiento De Herramietnas Y Maquinas Herramientas</v>
          </cell>
          <cell r="C2627">
            <v>15035.26</v>
          </cell>
          <cell r="G2627">
            <v>15035.26</v>
          </cell>
        </row>
        <row r="2628">
          <cell r="A2628" t="str">
            <v>5.1.3.5.7.8</v>
          </cell>
          <cell r="B2628" t="str">
            <v xml:space="preserve"> Instalación, Reparación Y Mantenimiento De Otros Equipos</v>
          </cell>
          <cell r="C2628">
            <v>19440</v>
          </cell>
          <cell r="G2628">
            <v>19440</v>
          </cell>
        </row>
        <row r="2629">
          <cell r="A2629" t="str">
            <v>5.1.3.5.8</v>
          </cell>
          <cell r="B2629" t="str">
            <v>Servicios de Limpieza y Manejo de Desechos</v>
          </cell>
          <cell r="C2629">
            <v>21211233.039999999</v>
          </cell>
          <cell r="E2629">
            <v>8137078.79</v>
          </cell>
          <cell r="G2629">
            <v>29348311.829999998</v>
          </cell>
        </row>
        <row r="2630">
          <cell r="A2630" t="str">
            <v>5.1.3.5.8.4</v>
          </cell>
          <cell r="B2630" t="str">
            <v>Servicios De Recoleccion Y Manejo De Desechos</v>
          </cell>
          <cell r="C2630">
            <v>21211233.039999999</v>
          </cell>
          <cell r="E2630">
            <v>8137078.79</v>
          </cell>
          <cell r="G2630">
            <v>29348311.829999998</v>
          </cell>
        </row>
        <row r="2631">
          <cell r="A2631" t="str">
            <v>5.1.3.5.9</v>
          </cell>
          <cell r="B2631" t="str">
            <v>Servicios de Jardineria y Fumigación</v>
          </cell>
          <cell r="C2631">
            <v>49999.94</v>
          </cell>
          <cell r="E2631">
            <v>10000</v>
          </cell>
          <cell r="G2631">
            <v>59999.94</v>
          </cell>
        </row>
        <row r="2632">
          <cell r="A2632" t="str">
            <v>5.1.3.5.9.2</v>
          </cell>
          <cell r="B2632" t="str">
            <v>Servicios de  Fumigación</v>
          </cell>
          <cell r="C2632">
            <v>49999.94</v>
          </cell>
          <cell r="E2632">
            <v>10000</v>
          </cell>
          <cell r="G2632">
            <v>59999.94</v>
          </cell>
        </row>
        <row r="2633">
          <cell r="A2633" t="str">
            <v>5.1.3.6</v>
          </cell>
          <cell r="B2633" t="str">
            <v>Servicios de Comunicación Social y Publicidad</v>
          </cell>
          <cell r="C2633">
            <v>4731539.25</v>
          </cell>
          <cell r="E2633">
            <v>377422.11</v>
          </cell>
          <cell r="G2633">
            <v>5108961.3600000003</v>
          </cell>
        </row>
        <row r="2634">
          <cell r="A2634" t="str">
            <v>5.1.3.6.1</v>
          </cell>
          <cell r="B2634" t="str">
            <v>Servicios De Difusion Institucional</v>
          </cell>
          <cell r="C2634">
            <v>4437448.05</v>
          </cell>
          <cell r="E2634">
            <v>371522.07</v>
          </cell>
          <cell r="G2634">
            <v>4808970.12</v>
          </cell>
        </row>
        <row r="2635">
          <cell r="A2635" t="str">
            <v>5.1.3.6.1.1</v>
          </cell>
          <cell r="B2635" t="str">
            <v>Servicios De Difusion Institucional</v>
          </cell>
          <cell r="C2635">
            <v>4437448.05</v>
          </cell>
          <cell r="E2635">
            <v>371522.07</v>
          </cell>
          <cell r="G2635">
            <v>4808970.12</v>
          </cell>
        </row>
        <row r="2636">
          <cell r="A2636" t="str">
            <v>5.1.3.6.6</v>
          </cell>
          <cell r="B2636" t="str">
            <v>Servicio De Creación Y Difusión De Contenido Exclusivamente A Través De Internet</v>
          </cell>
          <cell r="C2636">
            <v>294091.2</v>
          </cell>
          <cell r="E2636">
            <v>5900.04</v>
          </cell>
          <cell r="G2636">
            <v>299991.24</v>
          </cell>
        </row>
        <row r="2637">
          <cell r="A2637" t="str">
            <v>5.1.3.6.6.1</v>
          </cell>
          <cell r="B2637" t="str">
            <v>Servicio De Creación Y Difusión De Contenido Exclusivamente A Través De Internet</v>
          </cell>
          <cell r="C2637">
            <v>294091.2</v>
          </cell>
          <cell r="E2637">
            <v>5900.04</v>
          </cell>
          <cell r="G2637">
            <v>299991.24</v>
          </cell>
        </row>
        <row r="2638">
          <cell r="A2638" t="str">
            <v>5.1.3.7</v>
          </cell>
          <cell r="B2638" t="str">
            <v>Servicios de Traslado y Viáticos</v>
          </cell>
          <cell r="C2638">
            <v>656840.56999999995</v>
          </cell>
          <cell r="E2638">
            <v>78009.490000000005</v>
          </cell>
          <cell r="G2638">
            <v>734850.06</v>
          </cell>
        </row>
        <row r="2639">
          <cell r="A2639" t="str">
            <v>5.1.3.7.1</v>
          </cell>
          <cell r="B2639" t="str">
            <v>Pasajes Aereos</v>
          </cell>
          <cell r="C2639">
            <v>372931.07</v>
          </cell>
          <cell r="E2639">
            <v>26379</v>
          </cell>
          <cell r="G2639">
            <v>399310.07</v>
          </cell>
        </row>
        <row r="2640">
          <cell r="A2640" t="str">
            <v>5.1.3.7.1.1</v>
          </cell>
          <cell r="B2640" t="str">
            <v>Pasajes Aereos</v>
          </cell>
          <cell r="C2640">
            <v>372931.07</v>
          </cell>
          <cell r="E2640">
            <v>26379</v>
          </cell>
          <cell r="G2640">
            <v>399310.07</v>
          </cell>
        </row>
        <row r="2641">
          <cell r="A2641" t="str">
            <v>5.1.3.7.2</v>
          </cell>
          <cell r="B2641" t="str">
            <v>Pasajes Terrestres</v>
          </cell>
          <cell r="C2641">
            <v>6625</v>
          </cell>
          <cell r="E2641">
            <v>1252.57</v>
          </cell>
          <cell r="G2641">
            <v>7877.57</v>
          </cell>
        </row>
        <row r="2642">
          <cell r="A2642" t="str">
            <v>5.1.3.7.2.1</v>
          </cell>
          <cell r="B2642" t="str">
            <v>Pasajes Terrestres</v>
          </cell>
          <cell r="C2642">
            <v>6625</v>
          </cell>
          <cell r="E2642">
            <v>1252.57</v>
          </cell>
          <cell r="G2642">
            <v>7877.57</v>
          </cell>
        </row>
        <row r="2643">
          <cell r="A2643" t="str">
            <v>5.1.3.7.5</v>
          </cell>
          <cell r="B2643" t="str">
            <v>Viaticos En El Pais</v>
          </cell>
          <cell r="C2643">
            <v>251226</v>
          </cell>
          <cell r="E2643">
            <v>44076.94</v>
          </cell>
          <cell r="G2643">
            <v>295302.94</v>
          </cell>
        </row>
        <row r="2644">
          <cell r="A2644" t="str">
            <v>5.1.3.7.5.1</v>
          </cell>
          <cell r="B2644" t="str">
            <v>Viaticos En El País</v>
          </cell>
          <cell r="C2644">
            <v>154026.94</v>
          </cell>
          <cell r="E2644">
            <v>31011.88</v>
          </cell>
          <cell r="G2644">
            <v>185038.82</v>
          </cell>
        </row>
        <row r="2645">
          <cell r="A2645" t="str">
            <v>5.1.3.7.5.2</v>
          </cell>
          <cell r="B2645" t="str">
            <v>Hospedaje En El País</v>
          </cell>
          <cell r="C2645">
            <v>97199.06</v>
          </cell>
          <cell r="E2645">
            <v>13065.06</v>
          </cell>
          <cell r="G2645">
            <v>110264.12</v>
          </cell>
        </row>
        <row r="2646">
          <cell r="A2646" t="str">
            <v>5.1.3.7.6</v>
          </cell>
          <cell r="B2646" t="str">
            <v>Viaticos En El Extranjero</v>
          </cell>
          <cell r="C2646">
            <v>1840</v>
          </cell>
          <cell r="G2646">
            <v>1840</v>
          </cell>
        </row>
        <row r="2647">
          <cell r="A2647" t="str">
            <v>5.1.3.7.6.1</v>
          </cell>
          <cell r="B2647" t="str">
            <v>Viaticos En El Extranjero</v>
          </cell>
          <cell r="C2647">
            <v>1840</v>
          </cell>
          <cell r="G2647">
            <v>1840</v>
          </cell>
        </row>
        <row r="2648">
          <cell r="A2648" t="str">
            <v>5.1.3.7.9</v>
          </cell>
          <cell r="B2648" t="str">
            <v>Otros Servicios de Translado y Hospedaje</v>
          </cell>
          <cell r="C2648">
            <v>24218.5</v>
          </cell>
          <cell r="E2648">
            <v>6300.98</v>
          </cell>
          <cell r="G2648">
            <v>30519.48</v>
          </cell>
        </row>
        <row r="2649">
          <cell r="A2649" t="str">
            <v>5.1.3.7.9.2</v>
          </cell>
          <cell r="B2649" t="str">
            <v>Peajes</v>
          </cell>
          <cell r="C2649">
            <v>24218.5</v>
          </cell>
          <cell r="E2649">
            <v>6300.98</v>
          </cell>
          <cell r="G2649">
            <v>30519.48</v>
          </cell>
        </row>
        <row r="2650">
          <cell r="A2650" t="str">
            <v>5.1.3.8</v>
          </cell>
          <cell r="B2650" t="str">
            <v>Servicios Oficiales</v>
          </cell>
          <cell r="C2650">
            <v>2372079.4500000002</v>
          </cell>
          <cell r="E2650">
            <v>846395.72</v>
          </cell>
          <cell r="G2650">
            <v>3218475.17</v>
          </cell>
        </row>
        <row r="2651">
          <cell r="A2651" t="str">
            <v>5.1.3.8.1</v>
          </cell>
          <cell r="B2651" t="str">
            <v>Gastos Ceremoniales</v>
          </cell>
          <cell r="C2651">
            <v>353899.91</v>
          </cell>
          <cell r="E2651">
            <v>129276</v>
          </cell>
          <cell r="G2651">
            <v>483175.91</v>
          </cell>
        </row>
        <row r="2652">
          <cell r="A2652" t="str">
            <v>5.1.3.8.1.1</v>
          </cell>
          <cell r="B2652" t="str">
            <v>Gastos Ceremoniales</v>
          </cell>
          <cell r="C2652">
            <v>353899.91</v>
          </cell>
          <cell r="E2652">
            <v>129276</v>
          </cell>
          <cell r="G2652">
            <v>483175.91</v>
          </cell>
        </row>
        <row r="2653">
          <cell r="A2653" t="str">
            <v>5.1.3.8.2</v>
          </cell>
          <cell r="B2653" t="str">
            <v>Gastos De Orden Social Y Cultural</v>
          </cell>
          <cell r="C2653">
            <v>1615507.69</v>
          </cell>
          <cell r="E2653">
            <v>681580.98</v>
          </cell>
          <cell r="G2653">
            <v>2297088.67</v>
          </cell>
        </row>
        <row r="2654">
          <cell r="A2654" t="str">
            <v>5.1.3.8.2.1</v>
          </cell>
          <cell r="B2654" t="str">
            <v>Gastos De Orden Social Y Cultural</v>
          </cell>
          <cell r="C2654">
            <v>1615507.69</v>
          </cell>
          <cell r="E2654">
            <v>681580.98</v>
          </cell>
          <cell r="G2654">
            <v>2297088.67</v>
          </cell>
        </row>
        <row r="2655">
          <cell r="A2655" t="str">
            <v>5.1.3.8.5</v>
          </cell>
          <cell r="B2655" t="str">
            <v>Gastos de Representación</v>
          </cell>
          <cell r="C2655">
            <v>402671.85</v>
          </cell>
          <cell r="E2655">
            <v>35538.74</v>
          </cell>
          <cell r="G2655">
            <v>438210.59</v>
          </cell>
        </row>
        <row r="2656">
          <cell r="A2656" t="str">
            <v>5.1.3.8.5.1</v>
          </cell>
          <cell r="B2656" t="str">
            <v>Reuniones De Trabajo</v>
          </cell>
          <cell r="C2656">
            <v>283108.78000000003</v>
          </cell>
          <cell r="E2656">
            <v>16888.7</v>
          </cell>
          <cell r="G2656">
            <v>299997.48</v>
          </cell>
        </row>
        <row r="2657">
          <cell r="A2657" t="str">
            <v>5.1.3.8.5.2</v>
          </cell>
          <cell r="B2657" t="str">
            <v>Gastos De Gobierno (Exclusivo Ofna. Ejecutivo)</v>
          </cell>
          <cell r="C2657">
            <v>74763</v>
          </cell>
          <cell r="E2657">
            <v>18650.04</v>
          </cell>
          <cell r="G2657">
            <v>93413.04</v>
          </cell>
        </row>
        <row r="2658">
          <cell r="A2658" t="str">
            <v>5.1.3.8.5.3</v>
          </cell>
          <cell r="B2658" t="str">
            <v>Gastos De Representación</v>
          </cell>
          <cell r="C2658">
            <v>44800.07</v>
          </cell>
          <cell r="G2658">
            <v>44800.07</v>
          </cell>
        </row>
        <row r="2659">
          <cell r="A2659" t="str">
            <v>5.1.3.9</v>
          </cell>
          <cell r="B2659" t="str">
            <v>Otros Servicios Generales</v>
          </cell>
          <cell r="C2659">
            <v>2335154.25</v>
          </cell>
          <cell r="E2659">
            <v>263952.03000000003</v>
          </cell>
          <cell r="G2659">
            <v>2599106.2799999998</v>
          </cell>
        </row>
        <row r="2660">
          <cell r="A2660" t="str">
            <v>5.1.3.9.2</v>
          </cell>
          <cell r="B2660" t="str">
            <v>Impuestos Y Derechos</v>
          </cell>
          <cell r="C2660">
            <v>476</v>
          </cell>
          <cell r="G2660">
            <v>476</v>
          </cell>
        </row>
        <row r="2661">
          <cell r="A2661" t="str">
            <v>5.1.3.9.2.1</v>
          </cell>
          <cell r="B2661" t="str">
            <v>Impuestos Y Derechos</v>
          </cell>
          <cell r="C2661">
            <v>476</v>
          </cell>
          <cell r="G2661">
            <v>476</v>
          </cell>
        </row>
        <row r="2662">
          <cell r="A2662" t="str">
            <v>5.1.3.9.4</v>
          </cell>
          <cell r="B2662" t="str">
            <v>Sentencias Y Resoluciones Por Autoridad Competente</v>
          </cell>
          <cell r="C2662">
            <v>1370459.59</v>
          </cell>
          <cell r="G2662">
            <v>1370459.59</v>
          </cell>
        </row>
        <row r="2663">
          <cell r="A2663" t="str">
            <v>5.1.3.9.4.1</v>
          </cell>
          <cell r="B2663" t="str">
            <v>Sentencias Y Resoluciones Por Autoridad Competente</v>
          </cell>
          <cell r="C2663">
            <v>1370459.59</v>
          </cell>
          <cell r="G2663">
            <v>1370459.59</v>
          </cell>
        </row>
        <row r="2664">
          <cell r="A2664" t="str">
            <v>5.1.3.9.5</v>
          </cell>
          <cell r="B2664" t="str">
            <v>Penas, Multas, Accesorios Y Actualizaciones</v>
          </cell>
          <cell r="C2664">
            <v>9693.77</v>
          </cell>
          <cell r="G2664">
            <v>9693.77</v>
          </cell>
        </row>
        <row r="2665">
          <cell r="A2665" t="str">
            <v>5.1.3.9.5.1</v>
          </cell>
          <cell r="B2665" t="str">
            <v>Penas, Multas, Accesorios Y Actualizaciones</v>
          </cell>
          <cell r="C2665">
            <v>9693.77</v>
          </cell>
          <cell r="G2665">
            <v>9693.77</v>
          </cell>
        </row>
        <row r="2666">
          <cell r="A2666" t="str">
            <v>5.1.3.9.6</v>
          </cell>
          <cell r="B2666" t="str">
            <v>Otros Gastos Por Responsabilidades</v>
          </cell>
          <cell r="C2666">
            <v>25345</v>
          </cell>
          <cell r="E2666">
            <v>56654.44</v>
          </cell>
          <cell r="G2666">
            <v>81999.44</v>
          </cell>
        </row>
        <row r="2667">
          <cell r="A2667" t="str">
            <v>5.1.3.9.6.1</v>
          </cell>
          <cell r="B2667" t="str">
            <v>Otros Gastos Por Responsabilidades</v>
          </cell>
          <cell r="C2667">
            <v>25345</v>
          </cell>
          <cell r="E2667">
            <v>56654.44</v>
          </cell>
          <cell r="G2667">
            <v>81999.44</v>
          </cell>
        </row>
        <row r="2668">
          <cell r="A2668" t="str">
            <v>5.1.3.9.9</v>
          </cell>
          <cell r="B2668" t="str">
            <v>Otros Servicios Generales</v>
          </cell>
          <cell r="C2668">
            <v>929179.89</v>
          </cell>
          <cell r="E2668">
            <v>207297.59</v>
          </cell>
          <cell r="G2668">
            <v>1136477.48</v>
          </cell>
        </row>
        <row r="2669">
          <cell r="A2669" t="str">
            <v>5.1.3.9.9.4</v>
          </cell>
          <cell r="B2669" t="str">
            <v>Otros Servicios Generales</v>
          </cell>
          <cell r="C2669">
            <v>929179.89</v>
          </cell>
          <cell r="E2669">
            <v>207297.59</v>
          </cell>
          <cell r="G2669">
            <v>1136477.48</v>
          </cell>
        </row>
        <row r="2670">
          <cell r="A2670">
            <v>5.2</v>
          </cell>
          <cell r="B2670" t="str">
            <v>Transferencias Internas, Asignaciones, Subsidios y Otras Ayudas</v>
          </cell>
          <cell r="C2670">
            <v>40162948.899999999</v>
          </cell>
          <cell r="E2670">
            <v>3354493.76</v>
          </cell>
          <cell r="F2670">
            <v>6000</v>
          </cell>
          <cell r="G2670">
            <v>43511442.659999996</v>
          </cell>
        </row>
        <row r="2671">
          <cell r="A2671" t="str">
            <v>5.2.1</v>
          </cell>
          <cell r="B2671" t="str">
            <v>Transferencias Internas y Asignaciones al Sector Público</v>
          </cell>
          <cell r="C2671">
            <v>31097527.260000002</v>
          </cell>
          <cell r="E2671">
            <v>2650835.81</v>
          </cell>
          <cell r="G2671">
            <v>33748363.07</v>
          </cell>
        </row>
        <row r="2672">
          <cell r="A2672" t="str">
            <v>5.2.1.2</v>
          </cell>
          <cell r="B2672" t="str">
            <v>Transferencias Internas al Sector Público</v>
          </cell>
          <cell r="C2672">
            <v>31097527.260000002</v>
          </cell>
          <cell r="E2672">
            <v>2650835.81</v>
          </cell>
          <cell r="G2672">
            <v>33748363.07</v>
          </cell>
        </row>
        <row r="2673">
          <cell r="A2673" t="str">
            <v>5.2.1.2.1</v>
          </cell>
          <cell r="B2673" t="str">
            <v>Transferencias Internas al Sector Público</v>
          </cell>
          <cell r="C2673">
            <v>31097527.260000002</v>
          </cell>
          <cell r="E2673">
            <v>2650835.81</v>
          </cell>
          <cell r="G2673">
            <v>33748363.07</v>
          </cell>
        </row>
        <row r="2674">
          <cell r="A2674" t="str">
            <v>5.2.1.2.1.1</v>
          </cell>
          <cell r="B2674" t="str">
            <v>Oficina Central</v>
          </cell>
          <cell r="C2674">
            <v>31097527.260000002</v>
          </cell>
          <cell r="E2674">
            <v>2650835.81</v>
          </cell>
          <cell r="G2674">
            <v>33748363.07</v>
          </cell>
        </row>
        <row r="2675">
          <cell r="A2675" t="str">
            <v>5.2.1.2.1.1.10</v>
          </cell>
          <cell r="B2675" t="str">
            <v>Transferencias Internas otorgadas a Paramunicipales</v>
          </cell>
          <cell r="C2675">
            <v>31097527.260000002</v>
          </cell>
          <cell r="E2675">
            <v>2650835.81</v>
          </cell>
          <cell r="G2675">
            <v>33748363.07</v>
          </cell>
        </row>
        <row r="2676">
          <cell r="A2676" t="str">
            <v>5.2.2</v>
          </cell>
          <cell r="B2676" t="str">
            <v>Transferencias al Resto del Sector Público</v>
          </cell>
          <cell r="C2676">
            <v>1345730.47</v>
          </cell>
          <cell r="E2676">
            <v>40375.86</v>
          </cell>
          <cell r="G2676">
            <v>1386106.33</v>
          </cell>
        </row>
        <row r="2677">
          <cell r="A2677" t="str">
            <v>5.2.2.2</v>
          </cell>
          <cell r="B2677" t="str">
            <v>Transferencias a Entidades Federativas y Municipios</v>
          </cell>
          <cell r="C2677">
            <v>1345730.47</v>
          </cell>
          <cell r="E2677">
            <v>40375.86</v>
          </cell>
          <cell r="G2677">
            <v>1386106.33</v>
          </cell>
        </row>
        <row r="2678">
          <cell r="A2678" t="str">
            <v>5.2.2.2.1</v>
          </cell>
          <cell r="B2678" t="str">
            <v>Transferencias A Entidades Federativas Y Municipal</v>
          </cell>
          <cell r="C2678">
            <v>1345730.47</v>
          </cell>
          <cell r="E2678">
            <v>40375.86</v>
          </cell>
          <cell r="G2678">
            <v>1386106.33</v>
          </cell>
        </row>
        <row r="2679">
          <cell r="A2679" t="str">
            <v>5.2.2.2.1.1</v>
          </cell>
          <cell r="B2679" t="str">
            <v>Transferencias A Entidades Federativas Y Municipal Oficina Central</v>
          </cell>
          <cell r="C2679">
            <v>1345730.47</v>
          </cell>
          <cell r="E2679">
            <v>40375.86</v>
          </cell>
          <cell r="G2679">
            <v>1386106.33</v>
          </cell>
        </row>
        <row r="2680">
          <cell r="A2680" t="str">
            <v>5.2.2.2.1.1.1</v>
          </cell>
          <cell r="B2680" t="str">
            <v>Fondo Zofemat</v>
          </cell>
          <cell r="C2680">
            <v>1345730.47</v>
          </cell>
          <cell r="E2680">
            <v>40375.86</v>
          </cell>
          <cell r="G2680">
            <v>1386106.33</v>
          </cell>
        </row>
        <row r="2681">
          <cell r="A2681" t="str">
            <v>5.2.4</v>
          </cell>
          <cell r="B2681" t="str">
            <v>Ayudas Sociales</v>
          </cell>
          <cell r="C2681">
            <v>7719691.1699999999</v>
          </cell>
          <cell r="E2681">
            <v>663282.09</v>
          </cell>
          <cell r="F2681">
            <v>6000</v>
          </cell>
          <cell r="G2681">
            <v>8376973.2599999998</v>
          </cell>
        </row>
        <row r="2682">
          <cell r="A2682" t="str">
            <v>5.2.4.1</v>
          </cell>
          <cell r="B2682" t="str">
            <v>Ayudas Sociales a Personas</v>
          </cell>
          <cell r="C2682">
            <v>5671452.5700000003</v>
          </cell>
          <cell r="E2682">
            <v>657282.09</v>
          </cell>
          <cell r="G2682">
            <v>6328734.6600000001</v>
          </cell>
        </row>
        <row r="2683">
          <cell r="A2683" t="str">
            <v>5.2.4.1.1</v>
          </cell>
          <cell r="B2683" t="str">
            <v>Ayudas Sociales a Personas</v>
          </cell>
          <cell r="C2683">
            <v>5671452.5700000003</v>
          </cell>
          <cell r="E2683">
            <v>657282.09</v>
          </cell>
          <cell r="G2683">
            <v>6328734.6600000001</v>
          </cell>
        </row>
        <row r="2684">
          <cell r="A2684" t="str">
            <v>5.2.4.1.1.1</v>
          </cell>
          <cell r="B2684" t="str">
            <v>Ayudas Sociales a Personas</v>
          </cell>
          <cell r="C2684">
            <v>5671452.5700000003</v>
          </cell>
          <cell r="E2684">
            <v>657282.09</v>
          </cell>
          <cell r="G2684">
            <v>6328734.6600000001</v>
          </cell>
        </row>
        <row r="2685">
          <cell r="A2685" t="str">
            <v>5.2.4.4</v>
          </cell>
          <cell r="B2685" t="str">
            <v>Ayudas Sociales por Desastres Naturales  y Otros Siniestros</v>
          </cell>
          <cell r="C2685">
            <v>1898238.6</v>
          </cell>
          <cell r="E2685">
            <v>6000</v>
          </cell>
          <cell r="F2685">
            <v>6000</v>
          </cell>
          <cell r="G2685">
            <v>1898238.6</v>
          </cell>
        </row>
        <row r="2686">
          <cell r="A2686" t="str">
            <v>5.2.4.4.1</v>
          </cell>
          <cell r="B2686" t="str">
            <v>Ayudas Sociales por Desastres Naturales  y Otros Siniestros</v>
          </cell>
          <cell r="C2686">
            <v>200000</v>
          </cell>
          <cell r="E2686">
            <v>6000</v>
          </cell>
          <cell r="F2686">
            <v>6000</v>
          </cell>
          <cell r="G2686">
            <v>200000</v>
          </cell>
        </row>
        <row r="2687">
          <cell r="A2687" t="str">
            <v>5.2.4.4.1.1</v>
          </cell>
          <cell r="B2687" t="str">
            <v>Ayudas Sociales por Desastres Naturales  y Otros Siniestros</v>
          </cell>
          <cell r="E2687">
            <v>6000</v>
          </cell>
          <cell r="F2687">
            <v>6000</v>
          </cell>
        </row>
        <row r="2688">
          <cell r="A2688" t="str">
            <v>5.2.4.4.1.3</v>
          </cell>
          <cell r="B2688" t="str">
            <v>Otras Ayudas</v>
          </cell>
          <cell r="C2688">
            <v>200000</v>
          </cell>
          <cell r="G2688">
            <v>200000</v>
          </cell>
        </row>
        <row r="2689">
          <cell r="A2689" t="str">
            <v>5.2.4.4.5</v>
          </cell>
          <cell r="B2689" t="str">
            <v>Ayudas Sociales A Instituciones Sin Fines De Lucro</v>
          </cell>
          <cell r="C2689">
            <v>1698238.6</v>
          </cell>
          <cell r="G2689">
            <v>1698238.6</v>
          </cell>
        </row>
        <row r="2690">
          <cell r="A2690" t="str">
            <v>5.2.4.4.5.1</v>
          </cell>
          <cell r="B2690" t="str">
            <v>Organizaciones No Gubernamentales</v>
          </cell>
          <cell r="C2690">
            <v>1698238.6</v>
          </cell>
          <cell r="G2690">
            <v>1698238.6</v>
          </cell>
        </row>
        <row r="2691">
          <cell r="A2691" t="str">
            <v>5.2.4.8</v>
          </cell>
          <cell r="B2691" t="str">
            <v>Donativos</v>
          </cell>
          <cell r="C2691">
            <v>150000</v>
          </cell>
          <cell r="G2691">
            <v>150000</v>
          </cell>
        </row>
        <row r="2692">
          <cell r="A2692" t="str">
            <v>5.2.4.8.1</v>
          </cell>
          <cell r="B2692" t="str">
            <v>Donativos A Instituciones Sin Fines De Lucro</v>
          </cell>
          <cell r="C2692">
            <v>150000</v>
          </cell>
          <cell r="G2692">
            <v>150000</v>
          </cell>
        </row>
        <row r="2693">
          <cell r="A2693" t="str">
            <v>5.2.4.8.1.1</v>
          </cell>
          <cell r="B2693" t="str">
            <v>Donativos A Instituciones Sin Fines De Lucro</v>
          </cell>
          <cell r="C2693">
            <v>150000</v>
          </cell>
          <cell r="G2693">
            <v>150000</v>
          </cell>
        </row>
        <row r="2694">
          <cell r="A2694" t="str">
            <v>5.2.8</v>
          </cell>
        </row>
        <row r="2695">
          <cell r="A2695" t="str">
            <v>5.3.3</v>
          </cell>
        </row>
        <row r="2696">
          <cell r="A2696">
            <v>5.4</v>
          </cell>
          <cell r="B2696" t="str">
            <v>Intereses, Comisiones y Otros Gastos de la Deuda Pública</v>
          </cell>
          <cell r="C2696">
            <v>14138223.65</v>
          </cell>
          <cell r="E2696">
            <v>2758872.73</v>
          </cell>
          <cell r="G2696">
            <v>16897096.379999999</v>
          </cell>
        </row>
        <row r="2697">
          <cell r="A2697" t="str">
            <v>5.4.1</v>
          </cell>
          <cell r="B2697" t="str">
            <v>Intereses de la Deuda Pública</v>
          </cell>
          <cell r="C2697">
            <v>14138223.65</v>
          </cell>
          <cell r="E2697">
            <v>2758872.73</v>
          </cell>
          <cell r="G2697">
            <v>16897096.379999999</v>
          </cell>
        </row>
        <row r="2698">
          <cell r="A2698" t="str">
            <v>5.4.1.1</v>
          </cell>
          <cell r="B2698" t="str">
            <v>Intereses de la Deuda Pública Interna</v>
          </cell>
          <cell r="C2698">
            <v>14138223.65</v>
          </cell>
          <cell r="E2698">
            <v>2758872.73</v>
          </cell>
          <cell r="G2698">
            <v>16897096.379999999</v>
          </cell>
        </row>
        <row r="2699">
          <cell r="A2699" t="str">
            <v>5.4.1.1.1</v>
          </cell>
          <cell r="B2699" t="str">
            <v>Intereses de la Deuda Pública Interna</v>
          </cell>
          <cell r="C2699">
            <v>14138223.65</v>
          </cell>
          <cell r="E2699">
            <v>2758872.73</v>
          </cell>
          <cell r="G2699">
            <v>16897096.379999999</v>
          </cell>
        </row>
        <row r="2700">
          <cell r="A2700" t="str">
            <v>5.4.1.1.1.1</v>
          </cell>
          <cell r="B2700" t="str">
            <v>Intereses COFIDAN</v>
          </cell>
          <cell r="C2700">
            <v>14138223.65</v>
          </cell>
          <cell r="E2700">
            <v>2758872.73</v>
          </cell>
          <cell r="G2700">
            <v>16897096.379999999</v>
          </cell>
        </row>
        <row r="2701">
          <cell r="A2701" t="str">
            <v>5.5.1</v>
          </cell>
        </row>
        <row r="2702">
          <cell r="A2702">
            <v>5.5</v>
          </cell>
          <cell r="B2702" t="str">
            <v>Otros Gastos y Pérdidas Extraordinarias</v>
          </cell>
          <cell r="C2702">
            <v>577544.69999999995</v>
          </cell>
          <cell r="E2702">
            <v>294704.78000000003</v>
          </cell>
          <cell r="G2702">
            <v>872249.48</v>
          </cell>
        </row>
        <row r="2703">
          <cell r="A2703" t="str">
            <v>5.5.2</v>
          </cell>
          <cell r="B2703" t="str">
            <v>Provisiones</v>
          </cell>
          <cell r="C2703">
            <v>174339.86</v>
          </cell>
          <cell r="E2703">
            <v>133024.07999999999</v>
          </cell>
          <cell r="G2703">
            <v>307363.94</v>
          </cell>
        </row>
        <row r="2704">
          <cell r="A2704" t="str">
            <v>5.5.2.1</v>
          </cell>
          <cell r="B2704" t="str">
            <v>Provisiones de los Pasivos Corto Plazo</v>
          </cell>
          <cell r="C2704">
            <v>174339.86</v>
          </cell>
          <cell r="E2704">
            <v>133024.07999999999</v>
          </cell>
          <cell r="G2704">
            <v>307363.94</v>
          </cell>
        </row>
        <row r="2705">
          <cell r="A2705" t="str">
            <v>5.5.2.1.2</v>
          </cell>
          <cell r="B2705" t="str">
            <v>Provision para Contingencias CP</v>
          </cell>
          <cell r="C2705">
            <v>174339.86</v>
          </cell>
          <cell r="E2705">
            <v>133024.07999999999</v>
          </cell>
          <cell r="G2705">
            <v>307363.94</v>
          </cell>
        </row>
        <row r="2706">
          <cell r="A2706" t="str">
            <v>5.5.2.1.2.1</v>
          </cell>
          <cell r="B2706" t="str">
            <v>Provision para Contigencias</v>
          </cell>
          <cell r="C2706">
            <v>174339.86</v>
          </cell>
          <cell r="E2706">
            <v>133024.07999999999</v>
          </cell>
          <cell r="G2706">
            <v>307363.94</v>
          </cell>
        </row>
        <row r="2707">
          <cell r="A2707" t="str">
            <v>5.5.9</v>
          </cell>
          <cell r="B2707" t="str">
            <v>Otros Gastos</v>
          </cell>
          <cell r="C2707">
            <v>403204.84</v>
          </cell>
          <cell r="E2707">
            <v>161680.70000000001</v>
          </cell>
          <cell r="G2707">
            <v>564885.54</v>
          </cell>
        </row>
        <row r="2708">
          <cell r="A2708" t="str">
            <v>5.5.9.4</v>
          </cell>
          <cell r="B2708" t="str">
            <v>Diferencias por Tipo de Cambio Negativas en Efectivo y Equivalentes</v>
          </cell>
          <cell r="C2708">
            <v>403204.84</v>
          </cell>
          <cell r="E2708">
            <v>161680.70000000001</v>
          </cell>
          <cell r="G2708">
            <v>564885.54</v>
          </cell>
        </row>
        <row r="2709">
          <cell r="A2709" t="str">
            <v>5.5.9.4.1</v>
          </cell>
          <cell r="B2709" t="str">
            <v>Difer. X Tipo De Cambio Negat. En Efectivo Y Equiv</v>
          </cell>
          <cell r="C2709">
            <v>403204.84</v>
          </cell>
          <cell r="E2709">
            <v>161680.70000000001</v>
          </cell>
          <cell r="G2709">
            <v>564885.54</v>
          </cell>
        </row>
        <row r="2710">
          <cell r="A2710" t="str">
            <v>5.5.9.4.1.1</v>
          </cell>
          <cell r="B2710" t="str">
            <v>Difer. X Tipo De Cambio Negat. En Efectivo Y Equiv Oficina Central</v>
          </cell>
          <cell r="C2710">
            <v>403204.84</v>
          </cell>
          <cell r="E2710">
            <v>161680.70000000001</v>
          </cell>
          <cell r="G2710">
            <v>564885.54</v>
          </cell>
        </row>
        <row r="2711">
          <cell r="A2711" t="str">
            <v>5.5.9.4.1.1.1</v>
          </cell>
          <cell r="B2711" t="str">
            <v>Perdida En Cambio</v>
          </cell>
          <cell r="C2711">
            <v>403204.84</v>
          </cell>
          <cell r="E2711">
            <v>161680.70000000001</v>
          </cell>
          <cell r="G2711">
            <v>564885.54</v>
          </cell>
        </row>
        <row r="2712">
          <cell r="A2712">
            <v>5.6</v>
          </cell>
          <cell r="B2712" t="str">
            <v>Inversion Publica</v>
          </cell>
          <cell r="E2712">
            <v>6722939.1900000004</v>
          </cell>
          <cell r="G2712">
            <v>6722939.1900000004</v>
          </cell>
        </row>
        <row r="2713">
          <cell r="A2713" t="str">
            <v>5.6.1</v>
          </cell>
          <cell r="B2713" t="str">
            <v>Inversión Publica No Capitalizable</v>
          </cell>
          <cell r="E2713">
            <v>6722939.1900000004</v>
          </cell>
          <cell r="G2713">
            <v>6722939.1900000004</v>
          </cell>
        </row>
        <row r="2714">
          <cell r="A2714" t="str">
            <v>5.6.1.1</v>
          </cell>
          <cell r="B2714" t="str">
            <v>Construccion en Bienes No Capitalizables</v>
          </cell>
          <cell r="E2714">
            <v>6722939.1900000004</v>
          </cell>
          <cell r="G2714">
            <v>6722939.1900000004</v>
          </cell>
        </row>
        <row r="2715">
          <cell r="A2715" t="str">
            <v>5.6.1.1.1</v>
          </cell>
          <cell r="B2715" t="str">
            <v>Construcción en Bienes No Capitalizables</v>
          </cell>
          <cell r="E2715">
            <v>6722939.1900000004</v>
          </cell>
          <cell r="G2715">
            <v>6722939.1900000004</v>
          </cell>
        </row>
        <row r="2716">
          <cell r="A2716" t="str">
            <v>7</v>
          </cell>
          <cell r="B2716" t="str">
            <v>Cuentas de Orden Contables</v>
          </cell>
          <cell r="E2716">
            <v>126595303.31999999</v>
          </cell>
          <cell r="F2716">
            <v>126595303.31999999</v>
          </cell>
        </row>
        <row r="2717">
          <cell r="A2717" t="str">
            <v>7.4</v>
          </cell>
          <cell r="B2717" t="str">
            <v>Juicios</v>
          </cell>
          <cell r="E2717">
            <v>10366126.91</v>
          </cell>
          <cell r="F2717">
            <v>10366126.91</v>
          </cell>
        </row>
        <row r="2718">
          <cell r="A2718" t="str">
            <v>7.4.1</v>
          </cell>
          <cell r="B2718" t="str">
            <v>Demandas Judiciales en Proceso de Resolución</v>
          </cell>
          <cell r="C2718">
            <v>100431329.31999999</v>
          </cell>
          <cell r="E2718">
            <v>7880848.1500000004</v>
          </cell>
          <cell r="F2718">
            <v>2485278.7599999998</v>
          </cell>
          <cell r="G2718">
            <v>105826898.70999999</v>
          </cell>
        </row>
        <row r="2719">
          <cell r="A2719" t="str">
            <v>7.4.1.1</v>
          </cell>
          <cell r="B2719" t="str">
            <v>Demandas Judiciales en Proceso de Resolución Oficina Central</v>
          </cell>
          <cell r="C2719">
            <v>100431329.31999999</v>
          </cell>
          <cell r="E2719">
            <v>7880848.1500000004</v>
          </cell>
          <cell r="F2719">
            <v>2485278.7599999998</v>
          </cell>
          <cell r="G2719">
            <v>105826898.70999999</v>
          </cell>
        </row>
        <row r="2720">
          <cell r="A2720" t="str">
            <v>7.4.1.1.1</v>
          </cell>
          <cell r="B2720" t="str">
            <v>Juicios Civiles</v>
          </cell>
          <cell r="C2720">
            <v>-1427446.36</v>
          </cell>
          <cell r="G2720">
            <v>-1427446.36</v>
          </cell>
        </row>
        <row r="2721">
          <cell r="A2721" t="str">
            <v>7.4.1.1.2</v>
          </cell>
          <cell r="B2721" t="str">
            <v>Juicios Penales</v>
          </cell>
          <cell r="C2721">
            <v>-26211513.16</v>
          </cell>
          <cell r="G2721">
            <v>-26211513.16</v>
          </cell>
        </row>
        <row r="2722">
          <cell r="A2722" t="str">
            <v>7.4.1.1.3</v>
          </cell>
          <cell r="B2722" t="str">
            <v>Juicios Contenciosos</v>
          </cell>
          <cell r="C2722">
            <v>22298000</v>
          </cell>
          <cell r="G2722">
            <v>22298000</v>
          </cell>
        </row>
        <row r="2723">
          <cell r="A2723" t="str">
            <v>7.4.1.1.5</v>
          </cell>
          <cell r="B2723" t="str">
            <v>Juicios Mercantiles</v>
          </cell>
          <cell r="C2723">
            <v>1974940.33</v>
          </cell>
          <cell r="G2723">
            <v>1974940.33</v>
          </cell>
        </row>
        <row r="2724">
          <cell r="A2724" t="str">
            <v>7.4.1.1.6</v>
          </cell>
          <cell r="B2724" t="str">
            <v>Juicios Laborales 2018</v>
          </cell>
          <cell r="C2724">
            <v>103797348.51000001</v>
          </cell>
          <cell r="E2724">
            <v>7880848.1500000004</v>
          </cell>
          <cell r="F2724">
            <v>2485278.7599999998</v>
          </cell>
          <cell r="G2724">
            <v>109192917.90000001</v>
          </cell>
        </row>
        <row r="2725">
          <cell r="A2725" t="str">
            <v>7.4.1.1.6.1</v>
          </cell>
          <cell r="B2725" t="str">
            <v>Gómez Ramírez Teresa Cintia</v>
          </cell>
          <cell r="C2725">
            <v>613603</v>
          </cell>
          <cell r="G2725">
            <v>613603</v>
          </cell>
        </row>
        <row r="2726">
          <cell r="A2726" t="str">
            <v>7.4.1.1.6.2</v>
          </cell>
          <cell r="B2726" t="str">
            <v>Aguilar Villa Lidia Onice</v>
          </cell>
          <cell r="C2726">
            <v>1003000</v>
          </cell>
          <cell r="G2726">
            <v>1003000</v>
          </cell>
        </row>
        <row r="2727">
          <cell r="A2727" t="str">
            <v>7.4.1.1.6.3</v>
          </cell>
          <cell r="B2727" t="str">
            <v>Osuna  Díaz Arturo</v>
          </cell>
          <cell r="C2727">
            <v>579266.04</v>
          </cell>
          <cell r="G2727">
            <v>579266.04</v>
          </cell>
        </row>
        <row r="2728">
          <cell r="A2728" t="str">
            <v>7.4.1.1.6.4</v>
          </cell>
          <cell r="B2728" t="str">
            <v>Estrada Pitones Arturo</v>
          </cell>
          <cell r="C2728">
            <v>875632.08</v>
          </cell>
          <cell r="G2728">
            <v>875632.08</v>
          </cell>
        </row>
        <row r="2729">
          <cell r="A2729" t="str">
            <v>7.4.1.1.6.5</v>
          </cell>
          <cell r="B2729" t="str">
            <v>Preciado Dominguez Adrian</v>
          </cell>
          <cell r="C2729">
            <v>1145988.54</v>
          </cell>
          <cell r="G2729">
            <v>1145988.54</v>
          </cell>
        </row>
        <row r="2730">
          <cell r="A2730" t="str">
            <v>7.4.1.1.6.6</v>
          </cell>
          <cell r="B2730" t="str">
            <v>Ortíz Gonzalez Réne</v>
          </cell>
          <cell r="C2730">
            <v>1508800</v>
          </cell>
          <cell r="G2730">
            <v>1508800</v>
          </cell>
        </row>
        <row r="2731">
          <cell r="A2731" t="str">
            <v>7.4.1.1.6.7</v>
          </cell>
          <cell r="B2731" t="str">
            <v>Scolari Molero Alejandro</v>
          </cell>
          <cell r="C2731">
            <v>1789200</v>
          </cell>
          <cell r="G2731">
            <v>1789200</v>
          </cell>
        </row>
        <row r="2732">
          <cell r="A2732" t="str">
            <v>7.4.1.1.6.8</v>
          </cell>
          <cell r="B2732" t="str">
            <v>Jacobo Botello Guadalupe Cristina</v>
          </cell>
          <cell r="C2732">
            <v>2126446.14</v>
          </cell>
          <cell r="G2732">
            <v>2126446.14</v>
          </cell>
        </row>
        <row r="2733">
          <cell r="A2733" t="str">
            <v>7.4.1.1.6.9</v>
          </cell>
          <cell r="B2733" t="str">
            <v>Cárdenas Ramírez Guadencia</v>
          </cell>
          <cell r="C2733">
            <v>373311.6</v>
          </cell>
          <cell r="G2733">
            <v>373311.6</v>
          </cell>
        </row>
        <row r="2734">
          <cell r="A2734" t="str">
            <v>7.4.1.1.6.10</v>
          </cell>
          <cell r="B2734" t="str">
            <v>Meneses Aguilar Angelica</v>
          </cell>
          <cell r="C2734">
            <v>2750477.52</v>
          </cell>
          <cell r="G2734">
            <v>2750477.52</v>
          </cell>
        </row>
        <row r="2735">
          <cell r="A2735" t="str">
            <v>7.4.1.1.6.12</v>
          </cell>
          <cell r="B2735" t="str">
            <v>Leyva Mata Yareli Analia</v>
          </cell>
          <cell r="C2735">
            <v>1043701.44</v>
          </cell>
          <cell r="G2735">
            <v>1043701.44</v>
          </cell>
        </row>
        <row r="2736">
          <cell r="A2736" t="str">
            <v>7.4.1.1.6.13</v>
          </cell>
          <cell r="B2736" t="str">
            <v>Betancourt Contreras Enrique</v>
          </cell>
          <cell r="C2736">
            <v>879187.44</v>
          </cell>
          <cell r="G2736">
            <v>879187.44</v>
          </cell>
        </row>
        <row r="2737">
          <cell r="A2737" t="str">
            <v>7.4.1.1.6.14</v>
          </cell>
          <cell r="B2737" t="str">
            <v>Figueroa Palomares Rafael</v>
          </cell>
          <cell r="C2737">
            <v>761428.02</v>
          </cell>
          <cell r="G2737">
            <v>761428.02</v>
          </cell>
        </row>
        <row r="2738">
          <cell r="A2738" t="str">
            <v>7.4.1.1.6.15</v>
          </cell>
          <cell r="B2738" t="str">
            <v>Guzman Gil Oscar</v>
          </cell>
          <cell r="C2738">
            <v>521400</v>
          </cell>
          <cell r="G2738">
            <v>521400</v>
          </cell>
        </row>
        <row r="2739">
          <cell r="A2739" t="str">
            <v>7.4.1.1.6.16</v>
          </cell>
          <cell r="B2739" t="str">
            <v>Pacheco Zamudio Francisco Heriberto</v>
          </cell>
          <cell r="C2739">
            <v>520038.33</v>
          </cell>
          <cell r="G2739">
            <v>520038.33</v>
          </cell>
        </row>
        <row r="2740">
          <cell r="A2740" t="str">
            <v>7.4.1.1.6.18</v>
          </cell>
          <cell r="B2740" t="str">
            <v>Alvarez Dorado Blanca Nieves</v>
          </cell>
          <cell r="C2740">
            <v>877902.62</v>
          </cell>
          <cell r="G2740">
            <v>877902.62</v>
          </cell>
        </row>
        <row r="2741">
          <cell r="A2741" t="str">
            <v>7.4.1.1.6.19</v>
          </cell>
          <cell r="B2741" t="str">
            <v>Hernández Elias Ana Maria</v>
          </cell>
          <cell r="C2741">
            <v>690429.48</v>
          </cell>
          <cell r="G2741">
            <v>690429.48</v>
          </cell>
        </row>
        <row r="2742">
          <cell r="A2742" t="str">
            <v>7.4.1.1.6.20</v>
          </cell>
          <cell r="B2742" t="str">
            <v>Peñuñuri Anaya Luz Minerva</v>
          </cell>
          <cell r="C2742">
            <v>1246710.1299999999</v>
          </cell>
          <cell r="G2742">
            <v>1246710.1299999999</v>
          </cell>
        </row>
        <row r="2743">
          <cell r="A2743" t="str">
            <v>7.4.1.1.6.21</v>
          </cell>
          <cell r="B2743" t="str">
            <v>Martínez Salazar Guillermo</v>
          </cell>
          <cell r="C2743">
            <v>4751970.3</v>
          </cell>
          <cell r="G2743">
            <v>4751970.3</v>
          </cell>
        </row>
        <row r="2744">
          <cell r="A2744" t="str">
            <v>7.4.1.1.6.22</v>
          </cell>
          <cell r="B2744" t="str">
            <v>Orozco López Eduardo Diego</v>
          </cell>
          <cell r="C2744">
            <v>1364505.84</v>
          </cell>
          <cell r="G2744">
            <v>1364505.84</v>
          </cell>
        </row>
        <row r="2745">
          <cell r="A2745" t="str">
            <v>7.4.1.1.6.24</v>
          </cell>
          <cell r="B2745" t="str">
            <v>Valdovinos Rodriguez Silvia</v>
          </cell>
          <cell r="C2745">
            <v>596200</v>
          </cell>
          <cell r="G2745">
            <v>596200</v>
          </cell>
        </row>
        <row r="2746">
          <cell r="A2746" t="str">
            <v>7.4.1.1.6.25</v>
          </cell>
          <cell r="B2746" t="str">
            <v>Delgado Herrera Enrique</v>
          </cell>
          <cell r="C2746">
            <v>627993.72</v>
          </cell>
          <cell r="G2746">
            <v>627993.72</v>
          </cell>
        </row>
        <row r="2747">
          <cell r="A2747" t="str">
            <v>7.4.1.1.6.27</v>
          </cell>
          <cell r="B2747" t="str">
            <v>Rodríguez Carrera Domingo</v>
          </cell>
          <cell r="C2747">
            <v>593529.16</v>
          </cell>
          <cell r="G2747">
            <v>593529.16</v>
          </cell>
        </row>
        <row r="2748">
          <cell r="A2748" t="str">
            <v>7.4.1.1.6.28</v>
          </cell>
          <cell r="B2748" t="str">
            <v>Gómez Ruíz Baltazar</v>
          </cell>
          <cell r="C2748">
            <v>1616566.04</v>
          </cell>
          <cell r="G2748">
            <v>1616566.04</v>
          </cell>
        </row>
        <row r="2749">
          <cell r="A2749" t="str">
            <v>7.4.1.1.6.30</v>
          </cell>
          <cell r="B2749" t="str">
            <v>Peréz Peréz Hernando Federico</v>
          </cell>
          <cell r="C2749">
            <v>695085.3</v>
          </cell>
          <cell r="G2749">
            <v>695085.3</v>
          </cell>
        </row>
        <row r="2750">
          <cell r="A2750" t="str">
            <v>7.4.1.1.6.31</v>
          </cell>
          <cell r="B2750" t="str">
            <v>Contreras Montaño Oscar Manuel</v>
          </cell>
          <cell r="C2750">
            <v>1280000</v>
          </cell>
          <cell r="G2750">
            <v>1280000</v>
          </cell>
        </row>
        <row r="2751">
          <cell r="A2751" t="str">
            <v>7.4.1.1.6.32</v>
          </cell>
          <cell r="B2751" t="str">
            <v>Meza Carrasco Diego Armando</v>
          </cell>
          <cell r="C2751">
            <v>565200</v>
          </cell>
          <cell r="G2751">
            <v>565200</v>
          </cell>
        </row>
        <row r="2752">
          <cell r="A2752" t="str">
            <v>7.4.1.1.6.34</v>
          </cell>
          <cell r="B2752" t="str">
            <v>Galaviz Arredondo Emilio</v>
          </cell>
          <cell r="C2752">
            <v>402600</v>
          </cell>
          <cell r="G2752">
            <v>402600</v>
          </cell>
        </row>
        <row r="2753">
          <cell r="A2753" t="str">
            <v>7.4.1.1.6.35</v>
          </cell>
          <cell r="B2753" t="str">
            <v>Ramírez Tapia Lorenzo</v>
          </cell>
          <cell r="C2753">
            <v>626993.73</v>
          </cell>
          <cell r="G2753">
            <v>626993.73</v>
          </cell>
        </row>
        <row r="2754">
          <cell r="A2754" t="str">
            <v>7.4.1.1.6.36</v>
          </cell>
          <cell r="B2754" t="str">
            <v>Galván Huerta Rafael</v>
          </cell>
          <cell r="C2754">
            <v>738651.9</v>
          </cell>
          <cell r="G2754">
            <v>738651.9</v>
          </cell>
        </row>
        <row r="2755">
          <cell r="A2755" t="str">
            <v>7.4.1.1.6.37</v>
          </cell>
          <cell r="B2755" t="str">
            <v>Guzman Castro Bartolo</v>
          </cell>
          <cell r="C2755">
            <v>2048477.04</v>
          </cell>
          <cell r="G2755">
            <v>2048477.04</v>
          </cell>
        </row>
        <row r="2756">
          <cell r="A2756" t="str">
            <v>7.4.1.1.6.40</v>
          </cell>
          <cell r="B2756" t="str">
            <v>Aguirre Ruíz Mauricio</v>
          </cell>
          <cell r="C2756">
            <v>1709923.04</v>
          </cell>
          <cell r="G2756">
            <v>1709923.04</v>
          </cell>
        </row>
        <row r="2757">
          <cell r="A2757" t="str">
            <v>7.4.1.1.6.41</v>
          </cell>
          <cell r="B2757" t="str">
            <v>Jaime Carillo Peña</v>
          </cell>
          <cell r="C2757">
            <v>460036</v>
          </cell>
          <cell r="G2757">
            <v>460036</v>
          </cell>
        </row>
        <row r="2758">
          <cell r="A2758" t="str">
            <v>7.4.1.1.6.43</v>
          </cell>
          <cell r="B2758" t="str">
            <v>Robles Maeda Elizabeth</v>
          </cell>
          <cell r="C2758">
            <v>525225.82999999996</v>
          </cell>
          <cell r="F2758">
            <v>525225.82999999996</v>
          </cell>
        </row>
        <row r="2759">
          <cell r="A2759" t="str">
            <v>7.4.1.1.6.44</v>
          </cell>
          <cell r="B2759" t="str">
            <v>Quintero Juarez Sergio Manuel</v>
          </cell>
          <cell r="C2759">
            <v>761841.6</v>
          </cell>
          <cell r="G2759">
            <v>761841.6</v>
          </cell>
        </row>
        <row r="2760">
          <cell r="A2760" t="str">
            <v>7.4.1.1.6.45</v>
          </cell>
          <cell r="B2760" t="str">
            <v>Aguirre Gonzalez Humberto</v>
          </cell>
          <cell r="C2760">
            <v>1551300</v>
          </cell>
          <cell r="G2760">
            <v>1551300</v>
          </cell>
        </row>
        <row r="2761">
          <cell r="A2761" t="str">
            <v>7.4.1.1.6.46</v>
          </cell>
          <cell r="B2761" t="str">
            <v>Esquivel Santacruz Claudia</v>
          </cell>
          <cell r="C2761">
            <v>547953</v>
          </cell>
          <cell r="G2761">
            <v>547953</v>
          </cell>
        </row>
        <row r="2762">
          <cell r="A2762" t="str">
            <v>7.4.1.1.6.47</v>
          </cell>
          <cell r="B2762" t="str">
            <v>Reciado Dominguez Adrian</v>
          </cell>
          <cell r="C2762">
            <v>1146988.53</v>
          </cell>
          <cell r="G2762">
            <v>1146988.53</v>
          </cell>
        </row>
        <row r="2763">
          <cell r="A2763" t="str">
            <v>7.4.1.1.6.49</v>
          </cell>
          <cell r="B2763" t="str">
            <v>De La Cruz Cupil Marco Antonio</v>
          </cell>
          <cell r="C2763">
            <v>502654.1</v>
          </cell>
          <cell r="G2763">
            <v>502654.1</v>
          </cell>
        </row>
        <row r="2764">
          <cell r="A2764" t="str">
            <v>7.4.1.1.6.52</v>
          </cell>
          <cell r="B2764" t="str">
            <v>Jose Guadalupe Noyola Hernandez</v>
          </cell>
          <cell r="C2764">
            <v>2728213.22</v>
          </cell>
          <cell r="G2764">
            <v>2728213.22</v>
          </cell>
        </row>
        <row r="2765">
          <cell r="A2765" t="str">
            <v>7.4.1.1.6.53</v>
          </cell>
          <cell r="B2765" t="str">
            <v>De Val Hernández Melina</v>
          </cell>
          <cell r="C2765">
            <v>492787.68</v>
          </cell>
          <cell r="G2765">
            <v>492787.68</v>
          </cell>
        </row>
        <row r="2766">
          <cell r="A2766" t="str">
            <v>7.4.1.1.6.54</v>
          </cell>
          <cell r="B2766" t="str">
            <v>Arellano Becerril Norma Guadalupe</v>
          </cell>
          <cell r="C2766">
            <v>572100</v>
          </cell>
          <cell r="G2766">
            <v>572100</v>
          </cell>
        </row>
        <row r="2767">
          <cell r="A2767" t="str">
            <v>7.4.1.1.6.55</v>
          </cell>
          <cell r="B2767" t="str">
            <v>Hernandez Muñoz Francisco Javier</v>
          </cell>
          <cell r="C2767">
            <v>646580</v>
          </cell>
          <cell r="G2767">
            <v>646580</v>
          </cell>
        </row>
        <row r="2768">
          <cell r="A2768" t="str">
            <v>7.4.1.1.6.56</v>
          </cell>
          <cell r="B2768" t="str">
            <v>Salinas Gónzalez Gloria Esthela</v>
          </cell>
          <cell r="C2768">
            <v>476254.76</v>
          </cell>
          <cell r="G2768">
            <v>476254.76</v>
          </cell>
        </row>
        <row r="2769">
          <cell r="A2769" t="str">
            <v>7.4.1.1.6.57</v>
          </cell>
          <cell r="B2769" t="str">
            <v>Esparza Torres Ricardo</v>
          </cell>
          <cell r="C2769">
            <v>373311.6</v>
          </cell>
          <cell r="G2769">
            <v>373311.6</v>
          </cell>
        </row>
        <row r="2770">
          <cell r="A2770" t="str">
            <v>7.4.1.1.6.58</v>
          </cell>
          <cell r="B2770" t="str">
            <v>Torres Aguirre Nehemias</v>
          </cell>
          <cell r="C2770">
            <v>894800</v>
          </cell>
          <cell r="G2770">
            <v>894800</v>
          </cell>
        </row>
        <row r="2771">
          <cell r="A2771" t="str">
            <v>7.4.1.1.6.59</v>
          </cell>
          <cell r="B2771" t="str">
            <v>Gonzalez Saavedra Juan José</v>
          </cell>
          <cell r="C2771">
            <v>761499.1</v>
          </cell>
          <cell r="G2771">
            <v>761499.1</v>
          </cell>
        </row>
        <row r="2772">
          <cell r="A2772" t="str">
            <v>7.4.1.1.6.60</v>
          </cell>
          <cell r="B2772" t="str">
            <v>Hernandez Peña Amelia</v>
          </cell>
          <cell r="C2772">
            <v>596200</v>
          </cell>
          <cell r="G2772">
            <v>596200</v>
          </cell>
        </row>
        <row r="2773">
          <cell r="A2773" t="str">
            <v>7.4.1.1.6.63</v>
          </cell>
          <cell r="B2773" t="str">
            <v>Barroso Medina Fernando</v>
          </cell>
          <cell r="C2773">
            <v>539453.18000000005</v>
          </cell>
          <cell r="G2773">
            <v>539453.18000000005</v>
          </cell>
        </row>
        <row r="2774">
          <cell r="A2774" t="str">
            <v>7.4.1.1.6.64</v>
          </cell>
          <cell r="B2774" t="str">
            <v>Aguilar Rivas Evelia</v>
          </cell>
          <cell r="C2774">
            <v>2150978.4900000002</v>
          </cell>
          <cell r="G2774">
            <v>2150978.4900000002</v>
          </cell>
        </row>
        <row r="2775">
          <cell r="A2775" t="str">
            <v>7.4.1.1.6.65</v>
          </cell>
          <cell r="B2775" t="str">
            <v>Velazquez Acosta Maria De Jesus</v>
          </cell>
          <cell r="C2775">
            <v>692175.19</v>
          </cell>
          <cell r="G2775">
            <v>692175.19</v>
          </cell>
        </row>
        <row r="2776">
          <cell r="A2776" t="str">
            <v>7.4.1.1.6.66</v>
          </cell>
          <cell r="B2776" t="str">
            <v>Ibarra Garzon Jorge Manuel</v>
          </cell>
          <cell r="C2776">
            <v>615954.54</v>
          </cell>
          <cell r="G2776">
            <v>615954.54</v>
          </cell>
        </row>
        <row r="2777">
          <cell r="A2777" t="str">
            <v>7.4.1.1.6.67</v>
          </cell>
          <cell r="B2777" t="str">
            <v>Jimenez Henández Domingo</v>
          </cell>
          <cell r="C2777">
            <v>313987.44</v>
          </cell>
          <cell r="G2777">
            <v>313987.44</v>
          </cell>
        </row>
        <row r="2778">
          <cell r="A2778" t="str">
            <v>7.4.1.1.6.68</v>
          </cell>
          <cell r="B2778" t="str">
            <v>Balinio Alaniz Marco Antonio</v>
          </cell>
          <cell r="C2778">
            <v>832521.44</v>
          </cell>
          <cell r="G2778">
            <v>832521.44</v>
          </cell>
        </row>
        <row r="2779">
          <cell r="A2779" t="str">
            <v>7.4.1.1.6.69</v>
          </cell>
          <cell r="B2779" t="str">
            <v>Gómez Terrones Araceli</v>
          </cell>
          <cell r="C2779">
            <v>531600</v>
          </cell>
          <cell r="G2779">
            <v>531600</v>
          </cell>
        </row>
        <row r="2780">
          <cell r="A2780" t="str">
            <v>7.4.1.1.6.71</v>
          </cell>
          <cell r="B2780" t="str">
            <v>Monroy Vázquez Jaime Francisco</v>
          </cell>
          <cell r="C2780">
            <v>795575.52</v>
          </cell>
          <cell r="G2780">
            <v>795575.52</v>
          </cell>
        </row>
        <row r="2781">
          <cell r="A2781" t="str">
            <v>7.4.1.1.6.72</v>
          </cell>
          <cell r="B2781" t="str">
            <v>López Luna Juan Ismael</v>
          </cell>
          <cell r="C2781">
            <v>918521.1</v>
          </cell>
          <cell r="G2781">
            <v>918521.1</v>
          </cell>
        </row>
        <row r="2782">
          <cell r="A2782" t="str">
            <v>7.4.1.1.6.73</v>
          </cell>
          <cell r="B2782" t="str">
            <v>Zermeno Chavéz Gerardo</v>
          </cell>
          <cell r="C2782">
            <v>1364628.87</v>
          </cell>
          <cell r="G2782">
            <v>1364628.87</v>
          </cell>
        </row>
        <row r="2783">
          <cell r="A2783" t="str">
            <v>7.4.1.1.6.74</v>
          </cell>
          <cell r="B2783" t="str">
            <v>Cardoso Malvaez Maria De Jesus</v>
          </cell>
          <cell r="C2783">
            <v>905806.01</v>
          </cell>
          <cell r="G2783">
            <v>905806.01</v>
          </cell>
        </row>
        <row r="2784">
          <cell r="A2784" t="str">
            <v>7.4.1.1.6.78</v>
          </cell>
          <cell r="B2784" t="str">
            <v>Espinoza Ramírez Maria Teresa</v>
          </cell>
          <cell r="C2784">
            <v>472000</v>
          </cell>
          <cell r="G2784">
            <v>472000</v>
          </cell>
        </row>
        <row r="2785">
          <cell r="A2785" t="str">
            <v>7.4.1.1.6.80</v>
          </cell>
          <cell r="B2785" t="str">
            <v>Lazcano Campos Miguel Angel</v>
          </cell>
          <cell r="C2785">
            <v>2205458.79</v>
          </cell>
          <cell r="G2785">
            <v>2205458.79</v>
          </cell>
        </row>
        <row r="2786">
          <cell r="A2786" t="str">
            <v>7.4.1.1.6.81</v>
          </cell>
          <cell r="B2786" t="str">
            <v>Rodríguez Montis Alejandro Salvador</v>
          </cell>
          <cell r="C2786">
            <v>881924</v>
          </cell>
          <cell r="G2786">
            <v>881924</v>
          </cell>
        </row>
        <row r="2787">
          <cell r="A2787" t="str">
            <v>7.4.1.1.6.82</v>
          </cell>
          <cell r="B2787" t="str">
            <v>Zamora Millan Aida</v>
          </cell>
          <cell r="C2787">
            <v>927091</v>
          </cell>
          <cell r="G2787">
            <v>927091</v>
          </cell>
        </row>
        <row r="2788">
          <cell r="A2788" t="str">
            <v>7.4.1.1.6.83</v>
          </cell>
          <cell r="B2788" t="str">
            <v>Contreras Valdez Martha Patricia</v>
          </cell>
          <cell r="C2788">
            <v>439438</v>
          </cell>
          <cell r="G2788">
            <v>439438</v>
          </cell>
        </row>
        <row r="2789">
          <cell r="A2789" t="str">
            <v>7.4.1.1.6.84</v>
          </cell>
          <cell r="B2789" t="str">
            <v>Valdovinos Rodríguez Silvia</v>
          </cell>
          <cell r="C2789">
            <v>73000</v>
          </cell>
          <cell r="G2789">
            <v>73000</v>
          </cell>
        </row>
        <row r="2790">
          <cell r="A2790" t="str">
            <v>7.4.1.1.6.86</v>
          </cell>
          <cell r="B2790" t="str">
            <v>Parra Ramos Luis Guillermo</v>
          </cell>
          <cell r="C2790">
            <v>121545</v>
          </cell>
          <cell r="G2790">
            <v>121545</v>
          </cell>
        </row>
        <row r="2791">
          <cell r="A2791" t="str">
            <v>7.4.1.1.6.87</v>
          </cell>
          <cell r="B2791" t="str">
            <v>Rodríguez Mendoza Aaron</v>
          </cell>
          <cell r="C2791">
            <v>934349</v>
          </cell>
          <cell r="G2791">
            <v>934349</v>
          </cell>
        </row>
        <row r="2792">
          <cell r="A2792" t="str">
            <v>7.4.1.1.6.88</v>
          </cell>
          <cell r="B2792" t="str">
            <v>Ramírez Alanis Maria Luisa</v>
          </cell>
          <cell r="C2792">
            <v>1382327.05</v>
          </cell>
          <cell r="F2792">
            <v>1382327.05</v>
          </cell>
        </row>
        <row r="2793">
          <cell r="A2793" t="str">
            <v>7.4.1.1.6.90</v>
          </cell>
          <cell r="B2793" t="str">
            <v>Del Razo Becerra Blanca Nohemi</v>
          </cell>
          <cell r="C2793">
            <v>123648</v>
          </cell>
          <cell r="G2793">
            <v>123648</v>
          </cell>
        </row>
        <row r="2794">
          <cell r="A2794" t="str">
            <v>7.4.1.1.6.91</v>
          </cell>
          <cell r="B2794" t="str">
            <v>Gutierrez Castro Jaime Alberto</v>
          </cell>
          <cell r="C2794">
            <v>152256</v>
          </cell>
          <cell r="G2794">
            <v>152256</v>
          </cell>
        </row>
        <row r="2795">
          <cell r="A2795" t="str">
            <v>7.4.1.1.6.92</v>
          </cell>
          <cell r="B2795" t="str">
            <v>Villegas Hernández Iván</v>
          </cell>
          <cell r="C2795">
            <v>189588</v>
          </cell>
          <cell r="G2795">
            <v>189588</v>
          </cell>
        </row>
        <row r="2796">
          <cell r="A2796" t="str">
            <v>7.4.1.1.6.93</v>
          </cell>
          <cell r="B2796" t="str">
            <v>Ibarbol Luna Isabel</v>
          </cell>
          <cell r="C2796">
            <v>53530.9</v>
          </cell>
          <cell r="G2796">
            <v>53530.9</v>
          </cell>
        </row>
        <row r="2797">
          <cell r="A2797" t="str">
            <v>7.4.1.1.6.94</v>
          </cell>
          <cell r="B2797" t="str">
            <v>Cuauhtemoc Galvan Barragan</v>
          </cell>
          <cell r="C2797">
            <v>415560.73</v>
          </cell>
          <cell r="G2797">
            <v>415560.73</v>
          </cell>
        </row>
        <row r="2798">
          <cell r="A2798" t="str">
            <v>7.4.1.1.6.95</v>
          </cell>
          <cell r="B2798" t="str">
            <v>Karina Rentería Lira</v>
          </cell>
          <cell r="C2798">
            <v>85278</v>
          </cell>
          <cell r="G2798">
            <v>85278</v>
          </cell>
        </row>
        <row r="2799">
          <cell r="A2799" t="str">
            <v>7.4.1.1.6.98</v>
          </cell>
          <cell r="B2799" t="str">
            <v>Ramon Angel Placencia</v>
          </cell>
          <cell r="C2799">
            <v>121545</v>
          </cell>
          <cell r="G2799">
            <v>121545</v>
          </cell>
        </row>
        <row r="2800">
          <cell r="A2800" t="str">
            <v>7.4.1.1.6.99</v>
          </cell>
          <cell r="B2800" t="str">
            <v>Julio Hernandez Jasso</v>
          </cell>
          <cell r="C2800">
            <v>151840</v>
          </cell>
          <cell r="G2800">
            <v>151840</v>
          </cell>
        </row>
        <row r="2801">
          <cell r="A2801" t="str">
            <v>7.4.1.1.6.100</v>
          </cell>
          <cell r="B2801" t="str">
            <v>Maritza Perez Espinoza</v>
          </cell>
          <cell r="C2801">
            <v>60590</v>
          </cell>
          <cell r="G2801">
            <v>60590</v>
          </cell>
        </row>
        <row r="2802">
          <cell r="A2802" t="str">
            <v>7.4.1.1.6.102</v>
          </cell>
          <cell r="B2802" t="str">
            <v>Miguel Anibal Camacho Ortiz</v>
          </cell>
          <cell r="C2802">
            <v>399324</v>
          </cell>
          <cell r="G2802">
            <v>399324</v>
          </cell>
        </row>
        <row r="2803">
          <cell r="A2803" t="str">
            <v>7.4.1.1.6.103</v>
          </cell>
          <cell r="B2803" t="str">
            <v>Adriana Rosales Jimenez</v>
          </cell>
          <cell r="C2803">
            <v>74095</v>
          </cell>
          <cell r="G2803">
            <v>74095</v>
          </cell>
        </row>
        <row r="2804">
          <cell r="A2804" t="str">
            <v>7.4.1.1.6.104</v>
          </cell>
          <cell r="B2804" t="str">
            <v>Bravo Gutierrez Maria Del Consuelo</v>
          </cell>
          <cell r="C2804">
            <v>67525</v>
          </cell>
          <cell r="G2804">
            <v>67525</v>
          </cell>
        </row>
        <row r="2805">
          <cell r="A2805" t="str">
            <v>7.4.1.1.6.105</v>
          </cell>
          <cell r="B2805" t="str">
            <v>Lorena Estarada Avillar</v>
          </cell>
          <cell r="C2805">
            <v>108770</v>
          </cell>
          <cell r="G2805">
            <v>108770</v>
          </cell>
        </row>
        <row r="2806">
          <cell r="A2806" t="str">
            <v>7.4.1.1.6.106</v>
          </cell>
          <cell r="B2806" t="str">
            <v>Manuel Alfredo Barrancas</v>
          </cell>
          <cell r="C2806">
            <v>104025</v>
          </cell>
          <cell r="G2806">
            <v>104025</v>
          </cell>
        </row>
        <row r="2807">
          <cell r="A2807" t="str">
            <v>7.4.1.1.6.107</v>
          </cell>
          <cell r="B2807" t="str">
            <v>Juana Agripina Gonzalez</v>
          </cell>
          <cell r="C2807">
            <v>73000</v>
          </cell>
          <cell r="G2807">
            <v>73000</v>
          </cell>
        </row>
        <row r="2808">
          <cell r="A2808" t="str">
            <v>7.4.1.1.6.108</v>
          </cell>
          <cell r="B2808" t="str">
            <v>Maria De Los Ángeles Contreras</v>
          </cell>
          <cell r="C2808">
            <v>140525</v>
          </cell>
          <cell r="G2808">
            <v>140525</v>
          </cell>
        </row>
        <row r="2809">
          <cell r="A2809" t="str">
            <v>7.4.1.1.6.109</v>
          </cell>
          <cell r="B2809" t="str">
            <v>Alina Rebeca Arenas Lopez</v>
          </cell>
          <cell r="C2809">
            <v>121545</v>
          </cell>
          <cell r="G2809">
            <v>121545</v>
          </cell>
        </row>
        <row r="2810">
          <cell r="A2810" t="str">
            <v>7.4.1.1.6.111</v>
          </cell>
          <cell r="B2810" t="str">
            <v>Adriana Mendoza Ávila</v>
          </cell>
          <cell r="C2810">
            <v>109500</v>
          </cell>
          <cell r="G2810">
            <v>109500</v>
          </cell>
        </row>
        <row r="2811">
          <cell r="A2811" t="str">
            <v>7.4.1.1.6.112</v>
          </cell>
          <cell r="B2811" t="str">
            <v>Dulce Issi Noheli Esquer</v>
          </cell>
          <cell r="C2811">
            <v>73000</v>
          </cell>
          <cell r="G2811">
            <v>73000</v>
          </cell>
        </row>
        <row r="2812">
          <cell r="A2812" t="str">
            <v>7.4.1.1.6.113</v>
          </cell>
          <cell r="B2812" t="str">
            <v>Diego Santiago Rodríguez</v>
          </cell>
          <cell r="C2812">
            <v>73000</v>
          </cell>
          <cell r="G2812">
            <v>73000</v>
          </cell>
        </row>
        <row r="2813">
          <cell r="A2813" t="str">
            <v>7.4.1.1.6.114</v>
          </cell>
          <cell r="B2813" t="str">
            <v>Claudia Tapia Cerna</v>
          </cell>
          <cell r="C2813">
            <v>85045</v>
          </cell>
          <cell r="G2813">
            <v>85045</v>
          </cell>
        </row>
        <row r="2814">
          <cell r="A2814" t="str">
            <v>7.4.1.1.6.115</v>
          </cell>
          <cell r="B2814" t="str">
            <v>Rosina Del Villar Casas</v>
          </cell>
          <cell r="C2814">
            <v>85045</v>
          </cell>
          <cell r="G2814">
            <v>85045</v>
          </cell>
        </row>
        <row r="2815">
          <cell r="A2815" t="str">
            <v>7.4.1.1.6.116</v>
          </cell>
          <cell r="B2815" t="str">
            <v>Bertha Alicia Montoya</v>
          </cell>
          <cell r="C2815">
            <v>71905</v>
          </cell>
          <cell r="G2815">
            <v>71905</v>
          </cell>
        </row>
        <row r="2816">
          <cell r="A2816" t="str">
            <v>7.4.1.1.6.122</v>
          </cell>
          <cell r="B2816" t="str">
            <v>Valencia Araujo Salvador</v>
          </cell>
          <cell r="C2816">
            <v>743600</v>
          </cell>
          <cell r="G2816">
            <v>743600</v>
          </cell>
        </row>
        <row r="2817">
          <cell r="A2817" t="str">
            <v>7.4.1.1.6.127</v>
          </cell>
          <cell r="B2817" t="str">
            <v>Garcia Ceballos Roberto Francisco</v>
          </cell>
          <cell r="C2817">
            <v>146000</v>
          </cell>
          <cell r="G2817">
            <v>146000</v>
          </cell>
        </row>
        <row r="2818">
          <cell r="A2818" t="str">
            <v>7.4.1.1.6.128</v>
          </cell>
          <cell r="B2818" t="str">
            <v>Villanueva Almeida Cinthya Julieta</v>
          </cell>
          <cell r="C2818">
            <v>103415.45</v>
          </cell>
          <cell r="G2818">
            <v>103415.45</v>
          </cell>
        </row>
        <row r="2819">
          <cell r="A2819" t="str">
            <v>7.4.1.1.6.129</v>
          </cell>
          <cell r="B2819" t="str">
            <v>Niebla Arvizu Paulina Soledad</v>
          </cell>
          <cell r="C2819">
            <v>117480</v>
          </cell>
          <cell r="G2819">
            <v>117480</v>
          </cell>
        </row>
        <row r="2820">
          <cell r="A2820" t="str">
            <v>7.4.1.1.6.130</v>
          </cell>
          <cell r="B2820" t="str">
            <v>Martin Nichole</v>
          </cell>
          <cell r="C2820">
            <v>722193.72</v>
          </cell>
          <cell r="G2820">
            <v>722193.72</v>
          </cell>
        </row>
        <row r="2821">
          <cell r="A2821" t="str">
            <v>7.4.1.1.6.133</v>
          </cell>
          <cell r="B2821" t="str">
            <v>Balera Valenzuela Mayra Janette</v>
          </cell>
          <cell r="C2821">
            <v>185055</v>
          </cell>
          <cell r="G2821">
            <v>185055</v>
          </cell>
        </row>
        <row r="2822">
          <cell r="A2822" t="str">
            <v>7.4.1.1.6.134</v>
          </cell>
          <cell r="B2822" t="str">
            <v>Medel Calderon Campos</v>
          </cell>
          <cell r="C2822">
            <v>170090</v>
          </cell>
          <cell r="G2822">
            <v>170090</v>
          </cell>
        </row>
        <row r="2823">
          <cell r="A2823" t="str">
            <v>7.4.1.1.6.135</v>
          </cell>
          <cell r="B2823" t="str">
            <v>Irma Yolanda De Leon Beltran</v>
          </cell>
          <cell r="C2823">
            <v>80300</v>
          </cell>
          <cell r="G2823">
            <v>80300</v>
          </cell>
        </row>
        <row r="2824">
          <cell r="A2824" t="str">
            <v>7.4.1.1.6.136</v>
          </cell>
          <cell r="B2824" t="str">
            <v>Prieto Talamantes José Leopold</v>
          </cell>
          <cell r="C2824">
            <v>722193.72</v>
          </cell>
          <cell r="G2824">
            <v>722193.72</v>
          </cell>
        </row>
        <row r="2825">
          <cell r="A2825" t="str">
            <v>7.4.1.1.6.137</v>
          </cell>
          <cell r="B2825" t="str">
            <v>Favela Aguilar José Ángel</v>
          </cell>
          <cell r="C2825">
            <v>795446.78</v>
          </cell>
          <cell r="G2825">
            <v>795446.78</v>
          </cell>
        </row>
        <row r="2826">
          <cell r="A2826" t="str">
            <v>7.4.1.1.6.139</v>
          </cell>
          <cell r="B2826" t="str">
            <v>Callejas Orta José Luis</v>
          </cell>
          <cell r="C2826">
            <v>439593.72</v>
          </cell>
          <cell r="G2826">
            <v>439593.72</v>
          </cell>
        </row>
        <row r="2827">
          <cell r="A2827" t="str">
            <v>7.4.1.1.6.140</v>
          </cell>
          <cell r="B2827" t="str">
            <v>Mendoza Ramírez Juan Antonio</v>
          </cell>
          <cell r="C2827">
            <v>627993.72</v>
          </cell>
          <cell r="G2827">
            <v>627993.72</v>
          </cell>
        </row>
        <row r="2828">
          <cell r="A2828" t="str">
            <v>7.4.1.1.6.141</v>
          </cell>
          <cell r="B2828" t="str">
            <v>Alavarez Dorado Blanca Nieves</v>
          </cell>
          <cell r="C2828">
            <v>851228</v>
          </cell>
          <cell r="G2828">
            <v>851228</v>
          </cell>
        </row>
        <row r="2829">
          <cell r="A2829" t="str">
            <v>7.4.1.1.6.142</v>
          </cell>
          <cell r="B2829" t="str">
            <v>Perez Meraz José Daniel</v>
          </cell>
          <cell r="C2829">
            <v>648326.85</v>
          </cell>
          <cell r="F2829">
            <v>100000</v>
          </cell>
          <cell r="G2829">
            <v>548326.85</v>
          </cell>
        </row>
        <row r="2830">
          <cell r="A2830" t="str">
            <v>7.4.1.1.6.143</v>
          </cell>
          <cell r="B2830" t="str">
            <v>Noriega Moreno José Manuel</v>
          </cell>
          <cell r="C2830">
            <v>1068720.76</v>
          </cell>
          <cell r="G2830">
            <v>1068720.76</v>
          </cell>
        </row>
        <row r="2831">
          <cell r="A2831" t="str">
            <v>7.4.1.1.6.145</v>
          </cell>
          <cell r="B2831" t="str">
            <v>Salceda Valdivia Julissa Guadalupe</v>
          </cell>
          <cell r="C2831">
            <v>603483.37</v>
          </cell>
          <cell r="G2831">
            <v>603483.37</v>
          </cell>
        </row>
        <row r="2832">
          <cell r="A2832" t="str">
            <v>7.4.1.1.6.146</v>
          </cell>
          <cell r="B2832" t="str">
            <v>Martínez Jaimez José</v>
          </cell>
          <cell r="C2832">
            <v>1568798.21</v>
          </cell>
          <cell r="G2832">
            <v>1568798.21</v>
          </cell>
        </row>
        <row r="2833">
          <cell r="A2833" t="str">
            <v>7.4.1.1.6.147</v>
          </cell>
          <cell r="B2833" t="str">
            <v>Iturrios Marquéz Kathia Danira</v>
          </cell>
          <cell r="C2833">
            <v>1004502.87</v>
          </cell>
          <cell r="G2833">
            <v>1004502.87</v>
          </cell>
        </row>
        <row r="2834">
          <cell r="A2834" t="str">
            <v>7.4.1.1.6.148</v>
          </cell>
          <cell r="B2834" t="str">
            <v>Solis Herrera Jesús Alberto</v>
          </cell>
          <cell r="C2834">
            <v>477725.88</v>
          </cell>
          <cell r="F2834">
            <v>477725.88</v>
          </cell>
        </row>
        <row r="2835">
          <cell r="A2835" t="str">
            <v>7.4.1.1.6.149</v>
          </cell>
          <cell r="B2835" t="str">
            <v>Aviña Magallón José Guadalupe</v>
          </cell>
          <cell r="C2835">
            <v>2321345.38</v>
          </cell>
          <cell r="G2835">
            <v>2321345.38</v>
          </cell>
        </row>
        <row r="2836">
          <cell r="A2836" t="str">
            <v>7.4.1.1.6.150</v>
          </cell>
          <cell r="B2836" t="str">
            <v>Romero Inestroza Roberto Nelson</v>
          </cell>
          <cell r="C2836">
            <v>1074869.1200000001</v>
          </cell>
          <cell r="G2836">
            <v>1074869.1200000001</v>
          </cell>
        </row>
        <row r="2837">
          <cell r="A2837" t="str">
            <v>7.4.1.1.6.152</v>
          </cell>
          <cell r="B2837" t="str">
            <v>Mejia Azhocar José Iván</v>
          </cell>
          <cell r="C2837">
            <v>621591.12</v>
          </cell>
          <cell r="G2837">
            <v>621591.12</v>
          </cell>
        </row>
        <row r="2838">
          <cell r="A2838" t="str">
            <v>7.4.1.1.6.156</v>
          </cell>
          <cell r="B2838" t="str">
            <v>Huizar López Flor Ananci</v>
          </cell>
          <cell r="C2838">
            <v>295805.44</v>
          </cell>
          <cell r="G2838">
            <v>295805.44</v>
          </cell>
        </row>
        <row r="2839">
          <cell r="A2839" t="str">
            <v>7.4.1.1.6.160</v>
          </cell>
          <cell r="B2839" t="str">
            <v>Romero Arizpe Javier Arturo</v>
          </cell>
          <cell r="C2839">
            <v>4619121.12</v>
          </cell>
          <cell r="G2839">
            <v>4619121.12</v>
          </cell>
        </row>
        <row r="2840">
          <cell r="A2840" t="str">
            <v>7.4.1.1.6.163</v>
          </cell>
          <cell r="B2840" t="str">
            <v>Barriga Parra Juventino</v>
          </cell>
          <cell r="C2840">
            <v>2782256.73</v>
          </cell>
          <cell r="G2840">
            <v>2782256.73</v>
          </cell>
        </row>
        <row r="2841">
          <cell r="A2841" t="str">
            <v>7.4.1.1.6.168</v>
          </cell>
          <cell r="B2841" t="str">
            <v>Macías Hernandez Saul Said</v>
          </cell>
          <cell r="C2841">
            <v>1723982.76</v>
          </cell>
          <cell r="G2841">
            <v>1723982.76</v>
          </cell>
        </row>
        <row r="2842">
          <cell r="A2842" t="str">
            <v>7.4.1.1.6.169</v>
          </cell>
          <cell r="B2842" t="str">
            <v>Pimentel Castillo Norma Yadira</v>
          </cell>
          <cell r="C2842">
            <v>694573</v>
          </cell>
          <cell r="G2842">
            <v>694573</v>
          </cell>
        </row>
        <row r="2843">
          <cell r="A2843" t="str">
            <v>7.4.1.1.6.170</v>
          </cell>
          <cell r="B2843" t="str">
            <v>Soto Corrujedo Noemi Soraya</v>
          </cell>
          <cell r="C2843">
            <v>695556.73</v>
          </cell>
          <cell r="G2843">
            <v>695556.73</v>
          </cell>
        </row>
        <row r="2844">
          <cell r="A2844" t="str">
            <v>7.4.1.1.6.172</v>
          </cell>
          <cell r="B2844" t="str">
            <v>Dominguez Tejeda Eduardo</v>
          </cell>
          <cell r="C2844">
            <v>596200</v>
          </cell>
          <cell r="G2844">
            <v>596200</v>
          </cell>
        </row>
        <row r="2845">
          <cell r="A2845" t="str">
            <v>7.4.1.1.6.173</v>
          </cell>
          <cell r="B2845" t="str">
            <v>Guzman Guillen Grenesly</v>
          </cell>
          <cell r="C2845">
            <v>1969086.42</v>
          </cell>
          <cell r="G2845">
            <v>1969086.42</v>
          </cell>
        </row>
        <row r="2846">
          <cell r="A2846" t="str">
            <v>7.4.1.1.6.174</v>
          </cell>
          <cell r="B2846" t="str">
            <v>Varela Camacho Diana Berenice</v>
          </cell>
          <cell r="C2846">
            <v>694573</v>
          </cell>
          <cell r="G2846">
            <v>694573</v>
          </cell>
        </row>
        <row r="2847">
          <cell r="A2847" t="str">
            <v>7.4.1.1.6.176</v>
          </cell>
          <cell r="B2847" t="str">
            <v>Rodriguez Hernandez Miguel Ángel</v>
          </cell>
          <cell r="C2847">
            <v>1113270.06</v>
          </cell>
          <cell r="G2847">
            <v>1113270.06</v>
          </cell>
        </row>
        <row r="2848">
          <cell r="A2848" t="str">
            <v>7.4.1.1.6.177</v>
          </cell>
          <cell r="B2848" t="str">
            <v>Norma Guadalupe Arellano Becerril</v>
          </cell>
          <cell r="C2848">
            <v>1001200</v>
          </cell>
          <cell r="G2848">
            <v>1001200</v>
          </cell>
        </row>
        <row r="2849">
          <cell r="A2849" t="str">
            <v>7.4.1.1.6.178</v>
          </cell>
          <cell r="B2849" t="str">
            <v>Espinoza Ramirez Maria Teresa</v>
          </cell>
          <cell r="C2849">
            <v>596200</v>
          </cell>
          <cell r="G2849">
            <v>596200</v>
          </cell>
        </row>
        <row r="2850">
          <cell r="A2850" t="str">
            <v>7.4.1.1.6.179</v>
          </cell>
          <cell r="B2850" t="str">
            <v>Orrantia Gamez Arnoldo</v>
          </cell>
          <cell r="C2850">
            <v>1192400</v>
          </cell>
          <cell r="G2850">
            <v>1192400</v>
          </cell>
        </row>
        <row r="2851">
          <cell r="A2851" t="str">
            <v>7.4.1.1.6.180</v>
          </cell>
          <cell r="B2851" t="str">
            <v>Pedraza García Jose Leonel</v>
          </cell>
          <cell r="C2851">
            <v>305154.46000000002</v>
          </cell>
          <cell r="G2851">
            <v>305154.46000000002</v>
          </cell>
        </row>
        <row r="2852">
          <cell r="A2852" t="str">
            <v>7.4.1.1.6.181</v>
          </cell>
          <cell r="B2852" t="str">
            <v>Guerrero Gomez Valeria Alejandrina</v>
          </cell>
          <cell r="C2852">
            <v>423576</v>
          </cell>
          <cell r="G2852">
            <v>423576</v>
          </cell>
        </row>
        <row r="2853">
          <cell r="A2853" t="str">
            <v>7.4.1.1.6.182</v>
          </cell>
          <cell r="B2853" t="str">
            <v>Castañeda Baltazar Anayeli</v>
          </cell>
          <cell r="E2853">
            <v>708140.22</v>
          </cell>
          <cell r="G2853">
            <v>708140.22</v>
          </cell>
        </row>
        <row r="2854">
          <cell r="A2854" t="str">
            <v>7.4.1.1.6.183</v>
          </cell>
          <cell r="B2854" t="str">
            <v>Castillo Ames Rurik</v>
          </cell>
          <cell r="E2854">
            <v>1245055.94</v>
          </cell>
          <cell r="G2854">
            <v>1245055.94</v>
          </cell>
        </row>
        <row r="2855">
          <cell r="A2855" t="str">
            <v>7.4.1.1.6.184</v>
          </cell>
          <cell r="B2855" t="str">
            <v>Luquin Canal Enrique</v>
          </cell>
          <cell r="E2855">
            <v>2678365.3199999998</v>
          </cell>
          <cell r="G2855">
            <v>2678365.3199999998</v>
          </cell>
        </row>
        <row r="2856">
          <cell r="A2856" t="str">
            <v>7.4.1.1.6.185</v>
          </cell>
          <cell r="B2856" t="str">
            <v>Ontiveros Galdean Fernando</v>
          </cell>
          <cell r="E2856">
            <v>464370</v>
          </cell>
          <cell r="G2856">
            <v>464370</v>
          </cell>
        </row>
        <row r="2857">
          <cell r="A2857" t="str">
            <v>7.4.1.1.6.186</v>
          </cell>
          <cell r="B2857" t="str">
            <v>Parra Terrones Cristian Michel</v>
          </cell>
          <cell r="E2857">
            <v>460036</v>
          </cell>
          <cell r="G2857">
            <v>460036</v>
          </cell>
        </row>
        <row r="2858">
          <cell r="A2858" t="str">
            <v>7.4.1.1.6.187</v>
          </cell>
          <cell r="B2858" t="str">
            <v>Rodriguez Montis Alejandro Salvador</v>
          </cell>
          <cell r="E2858">
            <v>150700</v>
          </cell>
          <cell r="G2858">
            <v>150700</v>
          </cell>
        </row>
        <row r="2859">
          <cell r="A2859" t="str">
            <v>7.4.1.1.6.188</v>
          </cell>
          <cell r="B2859" t="str">
            <v>Samaniego Rodriguez Maris de la Luz</v>
          </cell>
          <cell r="E2859">
            <v>45000</v>
          </cell>
          <cell r="G2859">
            <v>45000</v>
          </cell>
        </row>
        <row r="2860">
          <cell r="A2860" t="str">
            <v>7.4.1.1.6.189</v>
          </cell>
          <cell r="B2860" t="str">
            <v>Sanchez Perales Ernesto</v>
          </cell>
          <cell r="E2860">
            <v>1143494.48</v>
          </cell>
          <cell r="G2860">
            <v>1143494.48</v>
          </cell>
        </row>
        <row r="2861">
          <cell r="A2861" t="str">
            <v>7.4.1.1.6.190</v>
          </cell>
          <cell r="B2861" t="str">
            <v>Soto Muzquiz Lilia Gabriela</v>
          </cell>
          <cell r="E2861">
            <v>985686.19</v>
          </cell>
          <cell r="G2861">
            <v>985686.19</v>
          </cell>
        </row>
        <row r="2862">
          <cell r="A2862" t="str">
            <v>7.4.2</v>
          </cell>
          <cell r="B2862" t="str">
            <v>Resoluciones de Demandas en Procesos Judiciales</v>
          </cell>
          <cell r="D2862">
            <v>100431329.31999999</v>
          </cell>
          <cell r="E2862">
            <v>2485278.7599999998</v>
          </cell>
          <cell r="F2862">
            <v>7880848.1500000004</v>
          </cell>
          <cell r="H2862">
            <v>105826898.70999999</v>
          </cell>
        </row>
        <row r="2863">
          <cell r="A2863" t="str">
            <v>7.4.2.1</v>
          </cell>
          <cell r="B2863" t="str">
            <v>Resoluciones de Demandas en Procesos Judiciales Oficina Central</v>
          </cell>
          <cell r="D2863">
            <v>100431329.31999999</v>
          </cell>
          <cell r="E2863">
            <v>2485278.7599999998</v>
          </cell>
          <cell r="F2863">
            <v>7880848.1500000004</v>
          </cell>
          <cell r="H2863">
            <v>105826898.70999999</v>
          </cell>
        </row>
        <row r="2864">
          <cell r="A2864" t="str">
            <v>7.4.2.1.1</v>
          </cell>
          <cell r="B2864" t="str">
            <v>Juicios Civiles</v>
          </cell>
          <cell r="D2864">
            <v>-1427446.36</v>
          </cell>
          <cell r="H2864">
            <v>-1427446.36</v>
          </cell>
        </row>
        <row r="2865">
          <cell r="A2865" t="str">
            <v>7.4.2.1.2</v>
          </cell>
          <cell r="B2865" t="str">
            <v>Juicios Penales</v>
          </cell>
          <cell r="D2865">
            <v>-26211513.16</v>
          </cell>
          <cell r="H2865">
            <v>-26211513.16</v>
          </cell>
        </row>
        <row r="2866">
          <cell r="A2866" t="str">
            <v>7.4.2.1.3</v>
          </cell>
          <cell r="B2866" t="str">
            <v>Juicios Contenciosos</v>
          </cell>
          <cell r="D2866">
            <v>22298000</v>
          </cell>
          <cell r="H2866">
            <v>22298000</v>
          </cell>
        </row>
        <row r="2867">
          <cell r="A2867" t="str">
            <v>7.4.2.1.5</v>
          </cell>
          <cell r="B2867" t="str">
            <v>Juicios Mercantiles</v>
          </cell>
          <cell r="D2867">
            <v>1974940.33</v>
          </cell>
          <cell r="H2867">
            <v>1974940.33</v>
          </cell>
        </row>
        <row r="2868">
          <cell r="A2868" t="str">
            <v>7.4.2.1.6</v>
          </cell>
          <cell r="B2868" t="str">
            <v>Juicios Laborales</v>
          </cell>
          <cell r="F2868">
            <v>7880848.1500000004</v>
          </cell>
          <cell r="H2868">
            <v>7880848.1500000004</v>
          </cell>
        </row>
        <row r="2869">
          <cell r="A2869" t="str">
            <v>7.4.2.1.6.182</v>
          </cell>
          <cell r="B2869" t="str">
            <v>Castañeda Baltazar Anayeli</v>
          </cell>
          <cell r="F2869">
            <v>708140.22</v>
          </cell>
          <cell r="H2869">
            <v>708140.22</v>
          </cell>
        </row>
        <row r="2870">
          <cell r="A2870" t="str">
            <v>7.4.2.1.6.183</v>
          </cell>
          <cell r="B2870" t="str">
            <v>Castillo Ames Rurik</v>
          </cell>
          <cell r="F2870">
            <v>1245055.94</v>
          </cell>
          <cell r="H2870">
            <v>1245055.94</v>
          </cell>
        </row>
        <row r="2871">
          <cell r="A2871" t="str">
            <v>7.4.2.1.6.184</v>
          </cell>
          <cell r="B2871" t="str">
            <v>Luquin Canal Enrique</v>
          </cell>
          <cell r="F2871">
            <v>2678365.3199999998</v>
          </cell>
          <cell r="H2871">
            <v>2678365.3199999998</v>
          </cell>
        </row>
        <row r="2872">
          <cell r="A2872" t="str">
            <v>7.4.2.1.6.185</v>
          </cell>
          <cell r="B2872" t="str">
            <v>Ontiveros Galdean Fernando</v>
          </cell>
          <cell r="F2872">
            <v>464370</v>
          </cell>
          <cell r="H2872">
            <v>464370</v>
          </cell>
        </row>
        <row r="2873">
          <cell r="A2873" t="str">
            <v>7.4.2.1.6.186</v>
          </cell>
          <cell r="B2873" t="str">
            <v>Parra Terrones Cristian Michel</v>
          </cell>
          <cell r="F2873">
            <v>460036</v>
          </cell>
          <cell r="H2873">
            <v>460036</v>
          </cell>
        </row>
        <row r="2874">
          <cell r="A2874" t="str">
            <v>7.4.2.1.6.187</v>
          </cell>
          <cell r="B2874" t="str">
            <v>Rodriguez Montis Alejandro Salvador</v>
          </cell>
          <cell r="F2874">
            <v>150700</v>
          </cell>
          <cell r="H2874">
            <v>150700</v>
          </cell>
        </row>
        <row r="2875">
          <cell r="A2875" t="str">
            <v>7.4.2.1.6.188</v>
          </cell>
          <cell r="B2875" t="str">
            <v>Samaniego Rodriguez Maris de la Luz</v>
          </cell>
          <cell r="F2875">
            <v>45000</v>
          </cell>
          <cell r="H2875">
            <v>45000</v>
          </cell>
        </row>
        <row r="2876">
          <cell r="A2876" t="str">
            <v>7.4.2.1.6.189</v>
          </cell>
          <cell r="B2876" t="str">
            <v>Sanchez Perales Ernesto</v>
          </cell>
          <cell r="F2876">
            <v>1143494.48</v>
          </cell>
          <cell r="H2876">
            <v>1143494.48</v>
          </cell>
        </row>
        <row r="2877">
          <cell r="A2877" t="str">
            <v>7.4.2.1.6.190</v>
          </cell>
          <cell r="B2877" t="str">
            <v>Soto Muzquiz Lilia Gabriela</v>
          </cell>
          <cell r="F2877">
            <v>985686.19</v>
          </cell>
          <cell r="H2877">
            <v>985686.19</v>
          </cell>
        </row>
        <row r="2878">
          <cell r="A2878" t="str">
            <v>7.4.2.1.7</v>
          </cell>
          <cell r="B2878" t="str">
            <v>Juicios Laborales 2018</v>
          </cell>
          <cell r="D2878">
            <v>103797348.51000001</v>
          </cell>
          <cell r="E2878">
            <v>2485278.7599999998</v>
          </cell>
          <cell r="H2878">
            <v>101312069.75</v>
          </cell>
        </row>
        <row r="2879">
          <cell r="A2879" t="str">
            <v>7.4.2.1.7.1</v>
          </cell>
          <cell r="B2879" t="str">
            <v>Gómez Ramírez Teresa Cintia</v>
          </cell>
          <cell r="D2879">
            <v>613603</v>
          </cell>
          <cell r="H2879">
            <v>613603</v>
          </cell>
        </row>
        <row r="2880">
          <cell r="A2880" t="str">
            <v>7.4.2.1.7.2</v>
          </cell>
          <cell r="B2880" t="str">
            <v>Aguilar Villa Lidia Onice</v>
          </cell>
          <cell r="D2880">
            <v>1003000</v>
          </cell>
          <cell r="H2880">
            <v>1003000</v>
          </cell>
        </row>
        <row r="2881">
          <cell r="A2881" t="str">
            <v>7.4.2.1.7.3</v>
          </cell>
          <cell r="B2881" t="str">
            <v>Osuna  Díaz Arturo</v>
          </cell>
          <cell r="D2881">
            <v>579266.04</v>
          </cell>
          <cell r="H2881">
            <v>579266.04</v>
          </cell>
        </row>
        <row r="2882">
          <cell r="A2882" t="str">
            <v>7.4.2.1.7.4</v>
          </cell>
          <cell r="B2882" t="str">
            <v>Estrada Pitones Arturo</v>
          </cell>
          <cell r="D2882">
            <v>875632.08</v>
          </cell>
          <cell r="H2882">
            <v>875632.08</v>
          </cell>
        </row>
        <row r="2883">
          <cell r="A2883" t="str">
            <v>7.4.2.1.7.5</v>
          </cell>
          <cell r="B2883" t="str">
            <v>Preciado Dominguez Adrian</v>
          </cell>
          <cell r="D2883">
            <v>1145988.54</v>
          </cell>
          <cell r="H2883">
            <v>1145988.54</v>
          </cell>
        </row>
        <row r="2884">
          <cell r="A2884" t="str">
            <v>7.4.2.1.7.6</v>
          </cell>
          <cell r="B2884" t="str">
            <v>Ortíz Gonzalez Réne</v>
          </cell>
          <cell r="D2884">
            <v>1508800</v>
          </cell>
          <cell r="H2884">
            <v>1508800</v>
          </cell>
        </row>
        <row r="2885">
          <cell r="A2885" t="str">
            <v>7.4.2.1.7.7</v>
          </cell>
          <cell r="B2885" t="str">
            <v>Scolari Molero Alejandro</v>
          </cell>
          <cell r="D2885">
            <v>1789200</v>
          </cell>
          <cell r="H2885">
            <v>1789200</v>
          </cell>
        </row>
        <row r="2886">
          <cell r="A2886" t="str">
            <v>7.4.2.1.7.8</v>
          </cell>
          <cell r="B2886" t="str">
            <v>Jacobo Botello Guadalupe Cristina</v>
          </cell>
          <cell r="D2886">
            <v>2126446.14</v>
          </cell>
          <cell r="H2886">
            <v>2126446.14</v>
          </cell>
        </row>
        <row r="2887">
          <cell r="A2887" t="str">
            <v>7.4.2.1.7.9</v>
          </cell>
          <cell r="B2887" t="str">
            <v>Cárdenas Ramírez Guadencia</v>
          </cell>
          <cell r="D2887">
            <v>373311.6</v>
          </cell>
          <cell r="H2887">
            <v>373311.6</v>
          </cell>
        </row>
        <row r="2888">
          <cell r="A2888" t="str">
            <v>7.4.2.1.7.10</v>
          </cell>
          <cell r="B2888" t="str">
            <v>Meneses Aguilar Angelica</v>
          </cell>
          <cell r="D2888">
            <v>2750477.52</v>
          </cell>
          <cell r="H2888">
            <v>2750477.52</v>
          </cell>
        </row>
        <row r="2889">
          <cell r="A2889" t="str">
            <v>7.4.2.1.7.12</v>
          </cell>
          <cell r="B2889" t="str">
            <v>Leyva Mata Yareli Analia</v>
          </cell>
          <cell r="D2889">
            <v>1043701.44</v>
          </cell>
          <cell r="H2889">
            <v>1043701.44</v>
          </cell>
        </row>
        <row r="2890">
          <cell r="A2890" t="str">
            <v>7.4.2.1.7.13</v>
          </cell>
          <cell r="B2890" t="str">
            <v>Betancourt Contreras Enrique</v>
          </cell>
          <cell r="D2890">
            <v>879187.44</v>
          </cell>
          <cell r="H2890">
            <v>879187.44</v>
          </cell>
        </row>
        <row r="2891">
          <cell r="A2891" t="str">
            <v>7.4.2.1.7.14</v>
          </cell>
          <cell r="B2891" t="str">
            <v>Figueroa Palomares Rafael</v>
          </cell>
          <cell r="D2891">
            <v>761428.02</v>
          </cell>
          <cell r="H2891">
            <v>761428.02</v>
          </cell>
        </row>
        <row r="2892">
          <cell r="A2892" t="str">
            <v>7.4.2.1.7.15</v>
          </cell>
          <cell r="B2892" t="str">
            <v>Guzman Gil Oscar</v>
          </cell>
          <cell r="D2892">
            <v>521400</v>
          </cell>
          <cell r="H2892">
            <v>521400</v>
          </cell>
        </row>
        <row r="2893">
          <cell r="A2893" t="str">
            <v>7.4.2.1.7.16</v>
          </cell>
          <cell r="B2893" t="str">
            <v>Pacheco Zamudio Francisco Heriberto</v>
          </cell>
          <cell r="D2893">
            <v>520038.33</v>
          </cell>
          <cell r="H2893">
            <v>520038.33</v>
          </cell>
        </row>
        <row r="2894">
          <cell r="A2894" t="str">
            <v>7.4.2.1.7.18</v>
          </cell>
          <cell r="B2894" t="str">
            <v>Alvarez Dorado Blanca Nieves</v>
          </cell>
          <cell r="D2894">
            <v>877902.62</v>
          </cell>
          <cell r="H2894">
            <v>877902.62</v>
          </cell>
        </row>
        <row r="2895">
          <cell r="A2895" t="str">
            <v>7.4.2.1.7.19</v>
          </cell>
          <cell r="B2895" t="str">
            <v>Hernández Elias Ana Maria</v>
          </cell>
          <cell r="D2895">
            <v>690429.48</v>
          </cell>
          <cell r="H2895">
            <v>690429.48</v>
          </cell>
        </row>
        <row r="2896">
          <cell r="A2896" t="str">
            <v>7.4.2.1.7.20</v>
          </cell>
          <cell r="B2896" t="str">
            <v>Peñuñuri Anaya Luz Minerva</v>
          </cell>
          <cell r="D2896">
            <v>1246710.1299999999</v>
          </cell>
          <cell r="H2896">
            <v>1246710.1299999999</v>
          </cell>
        </row>
        <row r="2897">
          <cell r="A2897" t="str">
            <v>7.4.2.1.7.21</v>
          </cell>
          <cell r="B2897" t="str">
            <v>Martínez Salazar Guillermo</v>
          </cell>
          <cell r="D2897">
            <v>4751970.3</v>
          </cell>
          <cell r="H2897">
            <v>4751970.3</v>
          </cell>
        </row>
        <row r="2898">
          <cell r="A2898" t="str">
            <v>7.4.2.1.7.22</v>
          </cell>
          <cell r="B2898" t="str">
            <v>Orozco López Eduardo Diego</v>
          </cell>
          <cell r="D2898">
            <v>1364505.84</v>
          </cell>
          <cell r="H2898">
            <v>1364505.84</v>
          </cell>
        </row>
        <row r="2899">
          <cell r="A2899" t="str">
            <v>7.4.2.1.7.24</v>
          </cell>
          <cell r="B2899" t="str">
            <v>Valdovinos Rodriguez Silvia</v>
          </cell>
          <cell r="D2899">
            <v>596200</v>
          </cell>
          <cell r="H2899">
            <v>596200</v>
          </cell>
        </row>
        <row r="2900">
          <cell r="A2900" t="str">
            <v>7.4.2.1.7.25</v>
          </cell>
          <cell r="B2900" t="str">
            <v>Delgado Herrera Enrique</v>
          </cell>
          <cell r="D2900">
            <v>627993.72</v>
          </cell>
          <cell r="H2900">
            <v>627993.72</v>
          </cell>
        </row>
        <row r="2901">
          <cell r="A2901" t="str">
            <v>7.4.2.1.7.27</v>
          </cell>
          <cell r="B2901" t="str">
            <v>Rodríguez Carrera Domingo</v>
          </cell>
          <cell r="D2901">
            <v>593529.16</v>
          </cell>
          <cell r="H2901">
            <v>593529.16</v>
          </cell>
        </row>
        <row r="2902">
          <cell r="A2902" t="str">
            <v>7.4.2.1.7.28</v>
          </cell>
          <cell r="B2902" t="str">
            <v>Gómez Ruíz Baltazar</v>
          </cell>
          <cell r="D2902">
            <v>1616566.04</v>
          </cell>
          <cell r="H2902">
            <v>1616566.04</v>
          </cell>
        </row>
        <row r="2903">
          <cell r="A2903" t="str">
            <v>7.4.2.1.7.30</v>
          </cell>
          <cell r="B2903" t="str">
            <v>Peréz Peréz Hernando Federico</v>
          </cell>
          <cell r="D2903">
            <v>695085.3</v>
          </cell>
          <cell r="H2903">
            <v>695085.3</v>
          </cell>
        </row>
        <row r="2904">
          <cell r="A2904" t="str">
            <v>7.4.2.1.7.31</v>
          </cell>
          <cell r="B2904" t="str">
            <v>Contreras Montaño Oscar Manuel</v>
          </cell>
          <cell r="D2904">
            <v>1280000</v>
          </cell>
          <cell r="H2904">
            <v>1280000</v>
          </cell>
        </row>
        <row r="2905">
          <cell r="A2905" t="str">
            <v>7.4.2.1.7.32</v>
          </cell>
          <cell r="B2905" t="str">
            <v>Meza Carrasco Diego Armando</v>
          </cell>
          <cell r="D2905">
            <v>565200</v>
          </cell>
          <cell r="H2905">
            <v>565200</v>
          </cell>
        </row>
        <row r="2906">
          <cell r="A2906" t="str">
            <v>7.4.2.1.7.34</v>
          </cell>
          <cell r="B2906" t="str">
            <v>Galaviz Arredondo Emilio</v>
          </cell>
          <cell r="D2906">
            <v>402600</v>
          </cell>
          <cell r="H2906">
            <v>402600</v>
          </cell>
        </row>
        <row r="2907">
          <cell r="A2907" t="str">
            <v>7.4.2.1.7.35</v>
          </cell>
          <cell r="B2907" t="str">
            <v>Ramírez Tapia Lorenzo</v>
          </cell>
          <cell r="D2907">
            <v>626993.73</v>
          </cell>
          <cell r="H2907">
            <v>626993.73</v>
          </cell>
        </row>
        <row r="2908">
          <cell r="A2908" t="str">
            <v>7.4.2.1.7.36</v>
          </cell>
          <cell r="B2908" t="str">
            <v>Galván Huerta Rafael</v>
          </cell>
          <cell r="D2908">
            <v>738651.9</v>
          </cell>
          <cell r="H2908">
            <v>738651.9</v>
          </cell>
        </row>
        <row r="2909">
          <cell r="A2909" t="str">
            <v>7.4.2.1.7.37</v>
          </cell>
          <cell r="B2909" t="str">
            <v>Guzman Castro Bartolo</v>
          </cell>
          <cell r="D2909">
            <v>2048477.04</v>
          </cell>
          <cell r="H2909">
            <v>2048477.04</v>
          </cell>
        </row>
        <row r="2910">
          <cell r="A2910" t="str">
            <v>7.4.2.1.7.40</v>
          </cell>
          <cell r="B2910" t="str">
            <v>Aguirre Ruíz Mauricio</v>
          </cell>
          <cell r="D2910">
            <v>1709923.04</v>
          </cell>
          <cell r="H2910">
            <v>1709923.04</v>
          </cell>
        </row>
        <row r="2911">
          <cell r="A2911" t="str">
            <v>7.4.2.1.7.41</v>
          </cell>
          <cell r="B2911" t="str">
            <v>Jaime Carillo Peña</v>
          </cell>
          <cell r="D2911">
            <v>460036</v>
          </cell>
          <cell r="H2911">
            <v>460036</v>
          </cell>
        </row>
        <row r="2912">
          <cell r="A2912" t="str">
            <v>7.4.2.1.7.43</v>
          </cell>
          <cell r="B2912" t="str">
            <v>Robles Maeda Elizabeth</v>
          </cell>
          <cell r="D2912">
            <v>525225.82999999996</v>
          </cell>
          <cell r="E2912">
            <v>525225.82999999996</v>
          </cell>
        </row>
        <row r="2913">
          <cell r="A2913" t="str">
            <v>7.4.2.1.7.44</v>
          </cell>
          <cell r="B2913" t="str">
            <v>Quintero Juarez Sergio Manuel</v>
          </cell>
          <cell r="D2913">
            <v>761841.6</v>
          </cell>
          <cell r="H2913">
            <v>761841.6</v>
          </cell>
        </row>
        <row r="2914">
          <cell r="A2914" t="str">
            <v>7.4.2.1.7.45</v>
          </cell>
          <cell r="B2914" t="str">
            <v>Aguirre Gonzalez Humberto</v>
          </cell>
          <cell r="D2914">
            <v>1551300</v>
          </cell>
          <cell r="H2914">
            <v>1551300</v>
          </cell>
        </row>
        <row r="2915">
          <cell r="A2915" t="str">
            <v>7.4.2.1.7.46</v>
          </cell>
          <cell r="B2915" t="str">
            <v>Esquivel Santacruz Claudia</v>
          </cell>
          <cell r="D2915">
            <v>547953</v>
          </cell>
          <cell r="H2915">
            <v>547953</v>
          </cell>
        </row>
        <row r="2916">
          <cell r="A2916" t="str">
            <v>7.4.2.1.7.47</v>
          </cell>
          <cell r="B2916" t="str">
            <v>Reciado Dominguez Adrian</v>
          </cell>
          <cell r="D2916">
            <v>1146988.53</v>
          </cell>
          <cell r="H2916">
            <v>1146988.53</v>
          </cell>
        </row>
        <row r="2917">
          <cell r="A2917" t="str">
            <v>7.4.2.1.7.49</v>
          </cell>
          <cell r="B2917" t="str">
            <v>De La Cruz Cupil Marco Antonio</v>
          </cell>
          <cell r="D2917">
            <v>502654.1</v>
          </cell>
          <cell r="H2917">
            <v>502654.1</v>
          </cell>
        </row>
        <row r="2918">
          <cell r="A2918" t="str">
            <v>7.4.2.1.7.52</v>
          </cell>
          <cell r="B2918" t="str">
            <v>Jose GUADALUPE NOYOLA HERNANDEZ</v>
          </cell>
          <cell r="D2918">
            <v>2728213.22</v>
          </cell>
          <cell r="H2918">
            <v>2728213.22</v>
          </cell>
        </row>
        <row r="2919">
          <cell r="A2919" t="str">
            <v>7.4.2.1.7.53</v>
          </cell>
          <cell r="B2919" t="str">
            <v>De Val Hernández Melina</v>
          </cell>
          <cell r="D2919">
            <v>492787.68</v>
          </cell>
          <cell r="H2919">
            <v>492787.68</v>
          </cell>
        </row>
        <row r="2920">
          <cell r="A2920" t="str">
            <v>7.4.2.1.7.54</v>
          </cell>
          <cell r="B2920" t="str">
            <v>Arellano Becerril Norma Guadalupe</v>
          </cell>
          <cell r="D2920">
            <v>572100</v>
          </cell>
          <cell r="H2920">
            <v>572100</v>
          </cell>
        </row>
        <row r="2921">
          <cell r="A2921" t="str">
            <v>7.4.2.1.7.55</v>
          </cell>
          <cell r="B2921" t="str">
            <v>Hernandez Muñoz Francisco Javier</v>
          </cell>
          <cell r="D2921">
            <v>646580</v>
          </cell>
          <cell r="H2921">
            <v>646580</v>
          </cell>
        </row>
        <row r="2922">
          <cell r="A2922" t="str">
            <v>7.4.2.1.7.56</v>
          </cell>
          <cell r="B2922" t="str">
            <v>Salinas Gónzalez Gloria Esthela</v>
          </cell>
          <cell r="D2922">
            <v>476254.76</v>
          </cell>
          <cell r="H2922">
            <v>476254.76</v>
          </cell>
        </row>
        <row r="2923">
          <cell r="A2923" t="str">
            <v>7.4.2.1.7.57</v>
          </cell>
          <cell r="B2923" t="str">
            <v>Esparza Torres Ricardo</v>
          </cell>
          <cell r="D2923">
            <v>373311.6</v>
          </cell>
          <cell r="H2923">
            <v>373311.6</v>
          </cell>
        </row>
        <row r="2924">
          <cell r="A2924" t="str">
            <v>7.4.2.1.7.58</v>
          </cell>
          <cell r="B2924" t="str">
            <v>Torres Aguirre Nehemias</v>
          </cell>
          <cell r="D2924">
            <v>894800</v>
          </cell>
          <cell r="H2924">
            <v>894800</v>
          </cell>
        </row>
        <row r="2925">
          <cell r="A2925" t="str">
            <v>7.4.2.1.7.59</v>
          </cell>
          <cell r="B2925" t="str">
            <v>Gonzalez Saavedra Juan José</v>
          </cell>
          <cell r="D2925">
            <v>761499.1</v>
          </cell>
          <cell r="H2925">
            <v>761499.1</v>
          </cell>
        </row>
        <row r="2926">
          <cell r="A2926" t="str">
            <v>7.4.2.1.7.60</v>
          </cell>
          <cell r="B2926" t="str">
            <v>Hernandez Peña Amelia</v>
          </cell>
          <cell r="D2926">
            <v>596200</v>
          </cell>
          <cell r="H2926">
            <v>596200</v>
          </cell>
        </row>
        <row r="2927">
          <cell r="A2927" t="str">
            <v>7.4.2.1.7.63</v>
          </cell>
          <cell r="B2927" t="str">
            <v>Barroso Medina Fernando</v>
          </cell>
          <cell r="D2927">
            <v>539453.18000000005</v>
          </cell>
          <cell r="H2927">
            <v>539453.18000000005</v>
          </cell>
        </row>
        <row r="2928">
          <cell r="A2928" t="str">
            <v>7.4.2.1.7.64</v>
          </cell>
          <cell r="B2928" t="str">
            <v>Aguilar Rivas Evelia</v>
          </cell>
          <cell r="D2928">
            <v>2150978.4900000002</v>
          </cell>
          <cell r="H2928">
            <v>2150978.4900000002</v>
          </cell>
        </row>
        <row r="2929">
          <cell r="A2929" t="str">
            <v>7.4.2.1.7.65</v>
          </cell>
          <cell r="B2929" t="str">
            <v>Velazquez Acosta Maria De Jesus</v>
          </cell>
          <cell r="D2929">
            <v>692175.19</v>
          </cell>
          <cell r="H2929">
            <v>692175.19</v>
          </cell>
        </row>
        <row r="2930">
          <cell r="A2930" t="str">
            <v>7.4.2.1.7.66</v>
          </cell>
          <cell r="B2930" t="str">
            <v>Ibarra Garzon Jorge Manuel</v>
          </cell>
          <cell r="D2930">
            <v>615954.54</v>
          </cell>
          <cell r="H2930">
            <v>615954.54</v>
          </cell>
        </row>
        <row r="2931">
          <cell r="A2931" t="str">
            <v>7.4.2.1.7.67</v>
          </cell>
          <cell r="B2931" t="str">
            <v>Jimenez Henández Domingo</v>
          </cell>
          <cell r="D2931">
            <v>313987.44</v>
          </cell>
          <cell r="H2931">
            <v>313987.44</v>
          </cell>
        </row>
        <row r="2932">
          <cell r="A2932" t="str">
            <v>7.4.2.1.7.68</v>
          </cell>
          <cell r="B2932" t="str">
            <v>Balinio Alaniz Marco Antonio</v>
          </cell>
          <cell r="D2932">
            <v>832521.44</v>
          </cell>
          <cell r="H2932">
            <v>832521.44</v>
          </cell>
        </row>
        <row r="2933">
          <cell r="A2933" t="str">
            <v>7.4.2.1.7.69</v>
          </cell>
          <cell r="B2933" t="str">
            <v>Gómez Terrones Araceli</v>
          </cell>
          <cell r="D2933">
            <v>531600</v>
          </cell>
          <cell r="H2933">
            <v>531600</v>
          </cell>
        </row>
        <row r="2934">
          <cell r="A2934" t="str">
            <v>7.4.2.1.7.71</v>
          </cell>
          <cell r="B2934" t="str">
            <v>Monroy Vázquez Jaime Francisco</v>
          </cell>
          <cell r="D2934">
            <v>795575.52</v>
          </cell>
          <cell r="H2934">
            <v>795575.52</v>
          </cell>
        </row>
        <row r="2935">
          <cell r="A2935" t="str">
            <v>7.4.2.1.7.72</v>
          </cell>
          <cell r="B2935" t="str">
            <v>López Luna Juan Ismael</v>
          </cell>
          <cell r="D2935">
            <v>918521.1</v>
          </cell>
          <cell r="H2935">
            <v>918521.1</v>
          </cell>
        </row>
        <row r="2936">
          <cell r="A2936" t="str">
            <v>7.4.2.1.7.73</v>
          </cell>
          <cell r="B2936" t="str">
            <v>Zermeno Chavéz Gerardo</v>
          </cell>
          <cell r="D2936">
            <v>1364628.87</v>
          </cell>
          <cell r="H2936">
            <v>1364628.87</v>
          </cell>
        </row>
        <row r="2937">
          <cell r="A2937" t="str">
            <v>7.4.2.1.7.74</v>
          </cell>
          <cell r="B2937" t="str">
            <v>Cardoso Malvaez Maria De Jesus</v>
          </cell>
          <cell r="D2937">
            <v>905806.01</v>
          </cell>
          <cell r="H2937">
            <v>905806.01</v>
          </cell>
        </row>
        <row r="2938">
          <cell r="A2938" t="str">
            <v>7.4.2.1.7.78</v>
          </cell>
          <cell r="B2938" t="str">
            <v>Espinoza Ramírez Maria Teresa</v>
          </cell>
          <cell r="D2938">
            <v>472000</v>
          </cell>
          <cell r="H2938">
            <v>472000</v>
          </cell>
        </row>
        <row r="2939">
          <cell r="A2939" t="str">
            <v>7.4.2.1.7.80</v>
          </cell>
          <cell r="B2939" t="str">
            <v>Lazcano Campos Miguel Angel</v>
          </cell>
          <cell r="D2939">
            <v>2205458.79</v>
          </cell>
          <cell r="H2939">
            <v>2205458.79</v>
          </cell>
        </row>
        <row r="2940">
          <cell r="A2940" t="str">
            <v>7.4.2.1.7.81</v>
          </cell>
          <cell r="B2940" t="str">
            <v>Rodríguez Montis Alejandro Salvador</v>
          </cell>
          <cell r="D2940">
            <v>881924</v>
          </cell>
          <cell r="H2940">
            <v>881924</v>
          </cell>
        </row>
        <row r="2941">
          <cell r="A2941" t="str">
            <v>7.4.2.1.7.82</v>
          </cell>
          <cell r="B2941" t="str">
            <v>Zamora Millan Aida</v>
          </cell>
          <cell r="D2941">
            <v>927091</v>
          </cell>
          <cell r="H2941">
            <v>927091</v>
          </cell>
        </row>
        <row r="2942">
          <cell r="A2942" t="str">
            <v>7.4.2.1.7.83</v>
          </cell>
          <cell r="B2942" t="str">
            <v>Contreras Valdez Martha Patricia</v>
          </cell>
          <cell r="D2942">
            <v>439438</v>
          </cell>
          <cell r="H2942">
            <v>439438</v>
          </cell>
        </row>
        <row r="2943">
          <cell r="A2943" t="str">
            <v>7.4.2.1.7.84</v>
          </cell>
          <cell r="B2943" t="str">
            <v>Valdovinos Rodríguez Silvia</v>
          </cell>
          <cell r="D2943">
            <v>73000</v>
          </cell>
          <cell r="H2943">
            <v>73000</v>
          </cell>
        </row>
        <row r="2944">
          <cell r="A2944" t="str">
            <v>7.4.2.1.7.86</v>
          </cell>
          <cell r="B2944" t="str">
            <v>Parra Ramos Luis Guillermo</v>
          </cell>
          <cell r="D2944">
            <v>121545</v>
          </cell>
          <cell r="H2944">
            <v>121545</v>
          </cell>
        </row>
        <row r="2945">
          <cell r="A2945" t="str">
            <v>7.4.2.1.7.87</v>
          </cell>
          <cell r="B2945" t="str">
            <v>Rodríguez Mendoza Aaron</v>
          </cell>
          <cell r="D2945">
            <v>934349</v>
          </cell>
          <cell r="H2945">
            <v>934349</v>
          </cell>
        </row>
        <row r="2946">
          <cell r="A2946" t="str">
            <v>7.4.2.1.7.88</v>
          </cell>
          <cell r="B2946" t="str">
            <v>Ramírez Alanis Maria Luisa</v>
          </cell>
          <cell r="D2946">
            <v>1382327.05</v>
          </cell>
          <cell r="E2946">
            <v>1382327.05</v>
          </cell>
        </row>
        <row r="2947">
          <cell r="A2947" t="str">
            <v>7.4.2.1.7.90</v>
          </cell>
          <cell r="B2947" t="str">
            <v>Del Razo Becerra Blanca Nohemi</v>
          </cell>
          <cell r="D2947">
            <v>123648</v>
          </cell>
          <cell r="H2947">
            <v>123648</v>
          </cell>
        </row>
        <row r="2948">
          <cell r="A2948" t="str">
            <v>7.4.2.1.7.91</v>
          </cell>
          <cell r="B2948" t="str">
            <v>Gutierrez Castro Jaime Alberto</v>
          </cell>
          <cell r="D2948">
            <v>152256</v>
          </cell>
          <cell r="H2948">
            <v>152256</v>
          </cell>
        </row>
        <row r="2949">
          <cell r="A2949" t="str">
            <v>7.4.2.1.7.92</v>
          </cell>
          <cell r="B2949" t="str">
            <v>Villegas Hernández Iván</v>
          </cell>
          <cell r="D2949">
            <v>189588</v>
          </cell>
          <cell r="H2949">
            <v>189588</v>
          </cell>
        </row>
        <row r="2950">
          <cell r="A2950" t="str">
            <v>7.4.2.1.7.93</v>
          </cell>
          <cell r="B2950" t="str">
            <v>Ibarbol Luna Isabel</v>
          </cell>
          <cell r="D2950">
            <v>53530.9</v>
          </cell>
          <cell r="H2950">
            <v>53530.9</v>
          </cell>
        </row>
        <row r="2951">
          <cell r="A2951" t="str">
            <v>7.4.2.1.7.94</v>
          </cell>
          <cell r="B2951" t="str">
            <v>Cuauhtemoc Galvan Barragan</v>
          </cell>
          <cell r="D2951">
            <v>415560.73</v>
          </cell>
          <cell r="H2951">
            <v>415560.73</v>
          </cell>
        </row>
        <row r="2952">
          <cell r="A2952" t="str">
            <v>7.4.2.1.7.95</v>
          </cell>
          <cell r="B2952" t="str">
            <v>Karina Rentería Lira</v>
          </cell>
          <cell r="D2952">
            <v>85278</v>
          </cell>
          <cell r="H2952">
            <v>85278</v>
          </cell>
        </row>
        <row r="2953">
          <cell r="A2953" t="str">
            <v>7.4.2.1.7.98</v>
          </cell>
          <cell r="B2953" t="str">
            <v>Ramon Angel Placencia</v>
          </cell>
          <cell r="D2953">
            <v>121545</v>
          </cell>
          <cell r="H2953">
            <v>121545</v>
          </cell>
        </row>
        <row r="2954">
          <cell r="A2954" t="str">
            <v>7.4.2.1.7.99</v>
          </cell>
          <cell r="B2954" t="str">
            <v>Julio Hernandez Jasso</v>
          </cell>
          <cell r="D2954">
            <v>151840</v>
          </cell>
          <cell r="H2954">
            <v>151840</v>
          </cell>
        </row>
        <row r="2955">
          <cell r="A2955" t="str">
            <v>7.4.2.1.7.100</v>
          </cell>
          <cell r="B2955" t="str">
            <v>Maritza Perez Espinoza</v>
          </cell>
          <cell r="D2955">
            <v>60590</v>
          </cell>
          <cell r="H2955">
            <v>60590</v>
          </cell>
        </row>
        <row r="2956">
          <cell r="A2956" t="str">
            <v>7.4.2.1.7.102</v>
          </cell>
          <cell r="B2956" t="str">
            <v>Miguel Anibal Camacho Ortiz</v>
          </cell>
          <cell r="D2956">
            <v>399324</v>
          </cell>
          <cell r="H2956">
            <v>399324</v>
          </cell>
        </row>
        <row r="2957">
          <cell r="A2957" t="str">
            <v>7.4.2.1.7.103</v>
          </cell>
          <cell r="B2957" t="str">
            <v>Adriana Rosales Jimenez</v>
          </cell>
          <cell r="D2957">
            <v>74095</v>
          </cell>
          <cell r="H2957">
            <v>74095</v>
          </cell>
        </row>
        <row r="2958">
          <cell r="A2958" t="str">
            <v>7.4.2.1.7.104</v>
          </cell>
          <cell r="B2958" t="str">
            <v>Bravo Gutierrez Maria Del Consuelo</v>
          </cell>
          <cell r="D2958">
            <v>67525</v>
          </cell>
          <cell r="H2958">
            <v>67525</v>
          </cell>
        </row>
        <row r="2959">
          <cell r="A2959" t="str">
            <v>7.4.2.1.7.105</v>
          </cell>
          <cell r="B2959" t="str">
            <v>Lorena Estarada Avillar</v>
          </cell>
          <cell r="D2959">
            <v>108770</v>
          </cell>
          <cell r="H2959">
            <v>108770</v>
          </cell>
        </row>
        <row r="2960">
          <cell r="A2960" t="str">
            <v>7.4.2.1.7.106</v>
          </cell>
          <cell r="B2960" t="str">
            <v>Manuel Alfredo Barrancas</v>
          </cell>
          <cell r="D2960">
            <v>104025</v>
          </cell>
          <cell r="H2960">
            <v>104025</v>
          </cell>
        </row>
        <row r="2961">
          <cell r="A2961" t="str">
            <v>7.4.2.1.7.107</v>
          </cell>
          <cell r="B2961" t="str">
            <v>Juana Agripina Gonzalez</v>
          </cell>
          <cell r="D2961">
            <v>73000</v>
          </cell>
          <cell r="H2961">
            <v>73000</v>
          </cell>
        </row>
        <row r="2962">
          <cell r="A2962" t="str">
            <v>7.4.2.1.7.108</v>
          </cell>
          <cell r="B2962" t="str">
            <v>Maria De Los Ángeles Contreras</v>
          </cell>
          <cell r="D2962">
            <v>140525</v>
          </cell>
          <cell r="H2962">
            <v>140525</v>
          </cell>
        </row>
        <row r="2963">
          <cell r="A2963" t="str">
            <v>7.4.2.1.7.109</v>
          </cell>
          <cell r="B2963" t="str">
            <v>Alina Rebeca Arenas Lopez</v>
          </cell>
          <cell r="D2963">
            <v>121545</v>
          </cell>
          <cell r="H2963">
            <v>121545</v>
          </cell>
        </row>
        <row r="2964">
          <cell r="A2964" t="str">
            <v>7.4.2.1.7.111</v>
          </cell>
          <cell r="B2964" t="str">
            <v>Adriana Mendoza Ávila</v>
          </cell>
          <cell r="D2964">
            <v>109500</v>
          </cell>
          <cell r="H2964">
            <v>109500</v>
          </cell>
        </row>
        <row r="2965">
          <cell r="A2965" t="str">
            <v>7.4.2.1.7.112</v>
          </cell>
          <cell r="B2965" t="str">
            <v>Dulce Issi Noheli Esquer</v>
          </cell>
          <cell r="D2965">
            <v>73000</v>
          </cell>
          <cell r="H2965">
            <v>73000</v>
          </cell>
        </row>
        <row r="2966">
          <cell r="A2966" t="str">
            <v>7.4.2.1.7.113</v>
          </cell>
          <cell r="B2966" t="str">
            <v>Diego Santiago Rodríguez</v>
          </cell>
          <cell r="D2966">
            <v>73000</v>
          </cell>
          <cell r="H2966">
            <v>73000</v>
          </cell>
        </row>
        <row r="2967">
          <cell r="A2967" t="str">
            <v>7.4.2.1.7.114</v>
          </cell>
          <cell r="B2967" t="str">
            <v>Claudia Tapia Cerna</v>
          </cell>
          <cell r="D2967">
            <v>85045</v>
          </cell>
          <cell r="H2967">
            <v>85045</v>
          </cell>
        </row>
        <row r="2968">
          <cell r="A2968" t="str">
            <v>7.4.2.1.7.115</v>
          </cell>
          <cell r="B2968" t="str">
            <v>Rosina Del Villar Casas</v>
          </cell>
          <cell r="D2968">
            <v>85045</v>
          </cell>
          <cell r="H2968">
            <v>85045</v>
          </cell>
        </row>
        <row r="2969">
          <cell r="A2969" t="str">
            <v>7.4.2.1.7.116</v>
          </cell>
          <cell r="B2969" t="str">
            <v>Bertha Alicia Montoya</v>
          </cell>
          <cell r="D2969">
            <v>71905</v>
          </cell>
          <cell r="H2969">
            <v>71905</v>
          </cell>
        </row>
        <row r="2970">
          <cell r="A2970" t="str">
            <v>7.4.2.1.7.122</v>
          </cell>
          <cell r="B2970" t="str">
            <v>Valencia Araujo Salvador</v>
          </cell>
          <cell r="D2970">
            <v>743600</v>
          </cell>
          <cell r="H2970">
            <v>743600</v>
          </cell>
        </row>
        <row r="2971">
          <cell r="A2971" t="str">
            <v>7.4.2.1.7.127</v>
          </cell>
          <cell r="B2971" t="str">
            <v>Garcia Ceballos Roberto Francisco</v>
          </cell>
          <cell r="D2971">
            <v>146000</v>
          </cell>
          <cell r="H2971">
            <v>146000</v>
          </cell>
        </row>
        <row r="2972">
          <cell r="A2972" t="str">
            <v>7.4.2.1.7.128</v>
          </cell>
          <cell r="B2972" t="str">
            <v>Villanueva Almeida Cinthya Julieta</v>
          </cell>
          <cell r="D2972">
            <v>103415.45</v>
          </cell>
          <cell r="H2972">
            <v>103415.45</v>
          </cell>
        </row>
        <row r="2973">
          <cell r="A2973" t="str">
            <v>7.4.2.1.7.129</v>
          </cell>
          <cell r="B2973" t="str">
            <v>Niebla Arvizu Paulina Soledad</v>
          </cell>
          <cell r="D2973">
            <v>117480</v>
          </cell>
          <cell r="H2973">
            <v>117480</v>
          </cell>
        </row>
        <row r="2974">
          <cell r="A2974" t="str">
            <v>7.4.2.1.7.130</v>
          </cell>
          <cell r="B2974" t="str">
            <v>Martin Nichole</v>
          </cell>
          <cell r="D2974">
            <v>722193.72</v>
          </cell>
          <cell r="H2974">
            <v>722193.72</v>
          </cell>
        </row>
        <row r="2975">
          <cell r="A2975" t="str">
            <v>7.4.2.1.7.133</v>
          </cell>
          <cell r="B2975" t="str">
            <v>Balera Valenzuela Mayra Janette</v>
          </cell>
          <cell r="D2975">
            <v>185055</v>
          </cell>
          <cell r="H2975">
            <v>185055</v>
          </cell>
        </row>
        <row r="2976">
          <cell r="A2976" t="str">
            <v>7.4.2.1.7.134</v>
          </cell>
          <cell r="B2976" t="str">
            <v>Medel Calderon Campos</v>
          </cell>
          <cell r="D2976">
            <v>170090</v>
          </cell>
          <cell r="H2976">
            <v>170090</v>
          </cell>
        </row>
        <row r="2977">
          <cell r="A2977" t="str">
            <v>7.4.2.1.7.135</v>
          </cell>
          <cell r="B2977" t="str">
            <v>Irma Yolanda De Leon Beltran</v>
          </cell>
          <cell r="D2977">
            <v>80300</v>
          </cell>
          <cell r="H2977">
            <v>80300</v>
          </cell>
        </row>
        <row r="2978">
          <cell r="A2978" t="str">
            <v>7.4.2.1.7.136</v>
          </cell>
          <cell r="B2978" t="str">
            <v>Prieto Talamantes José Leopoldo</v>
          </cell>
          <cell r="D2978">
            <v>722193.72</v>
          </cell>
          <cell r="H2978">
            <v>722193.72</v>
          </cell>
        </row>
        <row r="2979">
          <cell r="A2979" t="str">
            <v>7.4.2.1.7.137</v>
          </cell>
          <cell r="B2979" t="str">
            <v>Favela Aguilar José Ángel</v>
          </cell>
          <cell r="D2979">
            <v>795446.78</v>
          </cell>
          <cell r="H2979">
            <v>795446.78</v>
          </cell>
        </row>
        <row r="2980">
          <cell r="A2980" t="str">
            <v>7.4.2.1.7.139</v>
          </cell>
          <cell r="B2980" t="str">
            <v>Callejas Orta José Luis</v>
          </cell>
          <cell r="D2980">
            <v>439593.72</v>
          </cell>
          <cell r="H2980">
            <v>439593.72</v>
          </cell>
        </row>
        <row r="2981">
          <cell r="A2981" t="str">
            <v>7.4.2.1.7.140</v>
          </cell>
          <cell r="B2981" t="str">
            <v>Mendoza Ramírez Juan Antonio</v>
          </cell>
          <cell r="D2981">
            <v>627993.72</v>
          </cell>
          <cell r="H2981">
            <v>627993.72</v>
          </cell>
        </row>
        <row r="2982">
          <cell r="A2982" t="str">
            <v>7.4.2.1.7.141</v>
          </cell>
          <cell r="B2982" t="str">
            <v>Alavarez Dorado Blanca Nieves</v>
          </cell>
          <cell r="D2982">
            <v>851228</v>
          </cell>
          <cell r="H2982">
            <v>851228</v>
          </cell>
        </row>
        <row r="2983">
          <cell r="A2983" t="str">
            <v>7.4.2.1.7.142</v>
          </cell>
          <cell r="B2983" t="str">
            <v>Perez Meraz José Daniel</v>
          </cell>
          <cell r="D2983">
            <v>648326.85</v>
          </cell>
          <cell r="E2983">
            <v>100000</v>
          </cell>
          <cell r="H2983">
            <v>548326.85</v>
          </cell>
        </row>
        <row r="2984">
          <cell r="A2984" t="str">
            <v>7.4.2.1.7.143</v>
          </cell>
          <cell r="B2984" t="str">
            <v>Noriega Moreno José Manuel</v>
          </cell>
          <cell r="D2984">
            <v>1068720.76</v>
          </cell>
          <cell r="H2984">
            <v>1068720.76</v>
          </cell>
        </row>
        <row r="2985">
          <cell r="A2985" t="str">
            <v>7.4.2.1.7.145</v>
          </cell>
          <cell r="B2985" t="str">
            <v>Salceda Valdivia Julissa Guadalupe</v>
          </cell>
          <cell r="D2985">
            <v>603483.37</v>
          </cell>
          <cell r="H2985">
            <v>603483.37</v>
          </cell>
        </row>
        <row r="2986">
          <cell r="A2986" t="str">
            <v>7.4.2.1.7.146</v>
          </cell>
          <cell r="B2986" t="str">
            <v>Martínez Jaimez José</v>
          </cell>
          <cell r="D2986">
            <v>1568798.21</v>
          </cell>
          <cell r="H2986">
            <v>1568798.21</v>
          </cell>
        </row>
        <row r="2987">
          <cell r="A2987" t="str">
            <v>7.4.2.1.7.147</v>
          </cell>
          <cell r="B2987" t="str">
            <v>Iturrios Marquéz Kathia Danira</v>
          </cell>
          <cell r="D2987">
            <v>1004502.87</v>
          </cell>
          <cell r="H2987">
            <v>1004502.87</v>
          </cell>
        </row>
        <row r="2988">
          <cell r="A2988" t="str">
            <v>7.4.2.1.7.148</v>
          </cell>
          <cell r="B2988" t="str">
            <v>Solis Herrera Jesús Alberto</v>
          </cell>
          <cell r="D2988">
            <v>477725.88</v>
          </cell>
          <cell r="E2988">
            <v>477725.88</v>
          </cell>
        </row>
        <row r="2989">
          <cell r="A2989" t="str">
            <v>7.4.2.1.7.149</v>
          </cell>
          <cell r="B2989" t="str">
            <v>Aviña Magallón José Guadalupe</v>
          </cell>
          <cell r="D2989">
            <v>2321345.38</v>
          </cell>
          <cell r="H2989">
            <v>2321345.38</v>
          </cell>
        </row>
        <row r="2990">
          <cell r="A2990" t="str">
            <v>7.4.2.1.7.150</v>
          </cell>
          <cell r="B2990" t="str">
            <v>Romero Inestroza Roberto Nelson</v>
          </cell>
          <cell r="D2990">
            <v>1074869.1200000001</v>
          </cell>
          <cell r="H2990">
            <v>1074869.1200000001</v>
          </cell>
        </row>
        <row r="2991">
          <cell r="A2991" t="str">
            <v>7.4.2.1.7.152</v>
          </cell>
          <cell r="B2991" t="str">
            <v>Mejia Azhocar José Iván</v>
          </cell>
          <cell r="D2991">
            <v>621591.12</v>
          </cell>
          <cell r="H2991">
            <v>621591.12</v>
          </cell>
        </row>
        <row r="2992">
          <cell r="A2992" t="str">
            <v>7.4.2.1.7.156</v>
          </cell>
          <cell r="B2992" t="str">
            <v>Huizar López Flor Ananci</v>
          </cell>
          <cell r="D2992">
            <v>295805.44</v>
          </cell>
          <cell r="H2992">
            <v>295805.44</v>
          </cell>
        </row>
        <row r="2993">
          <cell r="A2993" t="str">
            <v>7.4.2.1.7.160</v>
          </cell>
          <cell r="B2993" t="str">
            <v>Romero Arizpe Javier Arturo</v>
          </cell>
          <cell r="D2993">
            <v>4619121.12</v>
          </cell>
          <cell r="H2993">
            <v>4619121.12</v>
          </cell>
        </row>
        <row r="2994">
          <cell r="A2994" t="str">
            <v>7.4.2.1.7.163</v>
          </cell>
          <cell r="B2994" t="str">
            <v>Barriga Parra Juventino</v>
          </cell>
          <cell r="D2994">
            <v>2782256.73</v>
          </cell>
          <cell r="H2994">
            <v>2782256.73</v>
          </cell>
        </row>
        <row r="2995">
          <cell r="A2995" t="str">
            <v>7.4.2.1.7.168</v>
          </cell>
          <cell r="B2995" t="str">
            <v>Macías Hernandez Saul Said</v>
          </cell>
          <cell r="D2995">
            <v>1723982.76</v>
          </cell>
          <cell r="H2995">
            <v>1723982.76</v>
          </cell>
        </row>
        <row r="2996">
          <cell r="A2996" t="str">
            <v>7.4.2.1.7.169</v>
          </cell>
          <cell r="B2996" t="str">
            <v>Pimentel Castillo Norma Yadira</v>
          </cell>
          <cell r="D2996">
            <v>694573</v>
          </cell>
          <cell r="H2996">
            <v>694573</v>
          </cell>
        </row>
        <row r="2997">
          <cell r="A2997" t="str">
            <v>7.4.2.1.7.170</v>
          </cell>
          <cell r="B2997" t="str">
            <v>Soto Corrujedo Noemi Soraya</v>
          </cell>
          <cell r="D2997">
            <v>695556.73</v>
          </cell>
          <cell r="H2997">
            <v>695556.73</v>
          </cell>
        </row>
        <row r="2998">
          <cell r="A2998" t="str">
            <v>7.4.2.1.7.172</v>
          </cell>
          <cell r="B2998" t="str">
            <v>Dominguez Tejeda Eduardo</v>
          </cell>
          <cell r="D2998">
            <v>596200</v>
          </cell>
          <cell r="H2998">
            <v>596200</v>
          </cell>
        </row>
        <row r="2999">
          <cell r="A2999" t="str">
            <v>7.4.2.1.7.173</v>
          </cell>
          <cell r="B2999" t="str">
            <v>Guzman Guillen Grenesly</v>
          </cell>
          <cell r="D2999">
            <v>1969086.42</v>
          </cell>
          <cell r="H2999">
            <v>1969086.42</v>
          </cell>
        </row>
        <row r="3000">
          <cell r="A3000" t="str">
            <v>7.4.2.1.7.174</v>
          </cell>
          <cell r="B3000" t="str">
            <v>Varela Camacho Diana Berenice</v>
          </cell>
          <cell r="D3000">
            <v>694573</v>
          </cell>
          <cell r="H3000">
            <v>694573</v>
          </cell>
        </row>
        <row r="3001">
          <cell r="A3001" t="str">
            <v>7.4.2.1.7.176</v>
          </cell>
          <cell r="B3001" t="str">
            <v>Rodriguez Hernandez Miguel Ángel</v>
          </cell>
          <cell r="D3001">
            <v>1113270.06</v>
          </cell>
          <cell r="H3001">
            <v>1113270.06</v>
          </cell>
        </row>
        <row r="3002">
          <cell r="A3002" t="str">
            <v>7.4.2.1.7.177</v>
          </cell>
          <cell r="B3002" t="str">
            <v>Norma Guadalupe Arellano Becerril</v>
          </cell>
          <cell r="D3002">
            <v>1001200</v>
          </cell>
          <cell r="H3002">
            <v>1001200</v>
          </cell>
        </row>
        <row r="3003">
          <cell r="A3003" t="str">
            <v>7.4.2.1.7.178</v>
          </cell>
          <cell r="B3003" t="str">
            <v>Espinoza Ramirez Maria Teresa</v>
          </cell>
          <cell r="D3003">
            <v>596200</v>
          </cell>
          <cell r="H3003">
            <v>596200</v>
          </cell>
        </row>
        <row r="3004">
          <cell r="A3004" t="str">
            <v>7.4.2.1.7.179</v>
          </cell>
          <cell r="B3004" t="str">
            <v>Orrantia Gamez Arnoldo</v>
          </cell>
          <cell r="D3004">
            <v>1192400</v>
          </cell>
          <cell r="H3004">
            <v>1192400</v>
          </cell>
        </row>
        <row r="3005">
          <cell r="A3005" t="str">
            <v>7.4.2.1.7.180</v>
          </cell>
          <cell r="B3005" t="str">
            <v>Pedraza García Jose Leonel</v>
          </cell>
          <cell r="D3005">
            <v>305154.46000000002</v>
          </cell>
          <cell r="H3005">
            <v>305154.46000000002</v>
          </cell>
        </row>
        <row r="3006">
          <cell r="A3006" t="str">
            <v>7.4.2.1.7.181</v>
          </cell>
          <cell r="B3006" t="str">
            <v>Guerrero Gomez Valeria Alejandrina</v>
          </cell>
          <cell r="D3006">
            <v>423576</v>
          </cell>
          <cell r="H3006">
            <v>423576</v>
          </cell>
        </row>
        <row r="3007">
          <cell r="A3007" t="str">
            <v>7.7</v>
          </cell>
          <cell r="B3007" t="str">
            <v>Rezago</v>
          </cell>
          <cell r="E3007">
            <v>116229176.41</v>
          </cell>
          <cell r="F3007">
            <v>116229176.41</v>
          </cell>
        </row>
        <row r="3008">
          <cell r="A3008" t="str">
            <v>7.7.1</v>
          </cell>
          <cell r="B3008" t="str">
            <v>Rezago</v>
          </cell>
          <cell r="C3008">
            <v>783970332.66999996</v>
          </cell>
          <cell r="E3008">
            <v>110138362.06</v>
          </cell>
          <cell r="F3008">
            <v>6090814.3499999996</v>
          </cell>
          <cell r="G3008">
            <v>888017880.38</v>
          </cell>
        </row>
        <row r="3009">
          <cell r="A3009" t="str">
            <v>7.7.1.1</v>
          </cell>
          <cell r="B3009" t="str">
            <v>Rezago Oficina Central</v>
          </cell>
          <cell r="C3009">
            <v>783970332.66999996</v>
          </cell>
          <cell r="E3009">
            <v>110138362.06</v>
          </cell>
          <cell r="F3009">
            <v>6090814.3499999996</v>
          </cell>
          <cell r="G3009">
            <v>888017880.38</v>
          </cell>
        </row>
        <row r="3010">
          <cell r="A3010" t="str">
            <v>7.7.1.1.1</v>
          </cell>
          <cell r="B3010" t="str">
            <v>Rezago De Ingresos</v>
          </cell>
          <cell r="C3010">
            <v>783970332.66999996</v>
          </cell>
          <cell r="E3010">
            <v>110138362.06</v>
          </cell>
          <cell r="F3010">
            <v>6090814.3499999996</v>
          </cell>
          <cell r="G3010">
            <v>888017880.38</v>
          </cell>
        </row>
        <row r="3011">
          <cell r="A3011" t="str">
            <v>7.7.1.1.1.1</v>
          </cell>
          <cell r="B3011" t="str">
            <v>Rezago De Impuesto Predial</v>
          </cell>
          <cell r="C3011">
            <v>556325524.69000006</v>
          </cell>
          <cell r="E3011">
            <v>103676082.25</v>
          </cell>
          <cell r="G3011">
            <v>660001606.94000006</v>
          </cell>
        </row>
        <row r="3012">
          <cell r="A3012" t="str">
            <v>7.7.1.1.1.2</v>
          </cell>
          <cell r="B3012" t="str">
            <v>Rezago  Multas De Transito</v>
          </cell>
          <cell r="C3012">
            <v>24002050.960000001</v>
          </cell>
          <cell r="E3012">
            <v>5142354.6399999997</v>
          </cell>
          <cell r="G3012">
            <v>29144405.600000001</v>
          </cell>
        </row>
        <row r="3013">
          <cell r="A3013" t="str">
            <v>7.7.1.1.1.3</v>
          </cell>
          <cell r="B3013" t="str">
            <v>Rezago Cuentas Por Cobrar De  Vigil Y Pol Comercia</v>
          </cell>
          <cell r="C3013">
            <v>760719.31</v>
          </cell>
          <cell r="E3013">
            <v>592107.68999999994</v>
          </cell>
          <cell r="G3013">
            <v>1352827</v>
          </cell>
        </row>
        <row r="3014">
          <cell r="A3014" t="str">
            <v>7.7.1.1.1.4</v>
          </cell>
          <cell r="B3014" t="str">
            <v>Rezago Revalidación De Alcoholes</v>
          </cell>
          <cell r="C3014">
            <v>1766490</v>
          </cell>
          <cell r="F3014">
            <v>305861</v>
          </cell>
          <cell r="G3014">
            <v>1460629</v>
          </cell>
        </row>
        <row r="3015">
          <cell r="A3015" t="str">
            <v>7.7.1.1.1.5</v>
          </cell>
          <cell r="B3015" t="str">
            <v>Rezago De Estacionamiento Y Línea Amarilla</v>
          </cell>
          <cell r="C3015">
            <v>816747.86</v>
          </cell>
          <cell r="E3015">
            <v>129993.61</v>
          </cell>
          <cell r="G3015">
            <v>946741.47</v>
          </cell>
        </row>
        <row r="3016">
          <cell r="A3016" t="str">
            <v>7.7.1.1.1.6</v>
          </cell>
          <cell r="B3016" t="str">
            <v>Rezago De Convenios Diversos</v>
          </cell>
          <cell r="C3016">
            <v>529133.36</v>
          </cell>
          <cell r="G3016">
            <v>529133.36</v>
          </cell>
        </row>
        <row r="3017">
          <cell r="A3017" t="str">
            <v>7.7.1.1.1.7</v>
          </cell>
          <cell r="B3017" t="str">
            <v>Rezago De Multas Por Sindicatura</v>
          </cell>
          <cell r="C3017">
            <v>4920984.32</v>
          </cell>
          <cell r="G3017">
            <v>4920984.32</v>
          </cell>
        </row>
        <row r="3018">
          <cell r="A3018" t="str">
            <v>7.7.1.1.1.11</v>
          </cell>
          <cell r="B3018" t="str">
            <v>Rezago por Multas de Control Urbano</v>
          </cell>
          <cell r="C3018">
            <v>3736</v>
          </cell>
          <cell r="G3018">
            <v>3736</v>
          </cell>
        </row>
        <row r="3019">
          <cell r="A3019" t="str">
            <v>7.7.1.1.1.12</v>
          </cell>
          <cell r="B3019" t="str">
            <v>Rezago por Multas de Transporte</v>
          </cell>
          <cell r="C3019">
            <v>355975.91</v>
          </cell>
          <cell r="E3019">
            <v>21669.73</v>
          </cell>
          <cell r="G3019">
            <v>377645.64</v>
          </cell>
        </row>
        <row r="3020">
          <cell r="A3020" t="str">
            <v>7.7.1.1.1.13</v>
          </cell>
          <cell r="B3020" t="str">
            <v>Rezago por Multas de Regulacion</v>
          </cell>
          <cell r="C3020">
            <v>13136</v>
          </cell>
          <cell r="E3020">
            <v>2873</v>
          </cell>
          <cell r="G3020">
            <v>16009</v>
          </cell>
        </row>
        <row r="3021">
          <cell r="A3021" t="str">
            <v>7.7.1.1.1.14</v>
          </cell>
          <cell r="B3021" t="str">
            <v>Rezago de Pavimentacion</v>
          </cell>
          <cell r="C3021">
            <v>31228345.329999998</v>
          </cell>
          <cell r="F3021">
            <v>5120490.37</v>
          </cell>
          <cell r="G3021">
            <v>26107854.960000001</v>
          </cell>
        </row>
        <row r="3022">
          <cell r="A3022" t="str">
            <v>7.7.1.1.1.15</v>
          </cell>
          <cell r="B3022" t="str">
            <v>Rezago por Multas Federales No Fiscales</v>
          </cell>
          <cell r="C3022">
            <v>6498612.3099999996</v>
          </cell>
          <cell r="E3022">
            <v>573281.14</v>
          </cell>
          <cell r="G3022">
            <v>7071893.4500000002</v>
          </cell>
        </row>
        <row r="3023">
          <cell r="A3023" t="str">
            <v>7.7.1.1.1.16</v>
          </cell>
          <cell r="B3023" t="str">
            <v>Rezago por Zona Federal Marítimo Terrestre</v>
          </cell>
          <cell r="C3023">
            <v>156748876.62</v>
          </cell>
          <cell r="F3023">
            <v>664462.98</v>
          </cell>
          <cell r="G3023">
            <v>156084413.63999999</v>
          </cell>
        </row>
        <row r="3024">
          <cell r="A3024" t="str">
            <v>7.7.2</v>
          </cell>
          <cell r="B3024" t="str">
            <v>Rezago Por Recuperar</v>
          </cell>
          <cell r="D3024">
            <v>783970332.66999996</v>
          </cell>
          <cell r="E3024">
            <v>6090814.3499999996</v>
          </cell>
          <cell r="F3024">
            <v>110138362.06</v>
          </cell>
          <cell r="H3024">
            <v>888017880.38</v>
          </cell>
        </row>
        <row r="3025">
          <cell r="A3025" t="str">
            <v>7.7.2.1</v>
          </cell>
          <cell r="B3025" t="str">
            <v>Rezago Por Recuperar Oficina Central</v>
          </cell>
          <cell r="D3025">
            <v>783970332.66999996</v>
          </cell>
          <cell r="E3025">
            <v>6090814.3499999996</v>
          </cell>
          <cell r="F3025">
            <v>110138362.06</v>
          </cell>
          <cell r="H3025">
            <v>888017880.38</v>
          </cell>
        </row>
        <row r="3026">
          <cell r="A3026" t="str">
            <v>7.7.2.1.1</v>
          </cell>
          <cell r="B3026" t="str">
            <v>Rezago Ingresos</v>
          </cell>
          <cell r="D3026">
            <v>783970332.66999996</v>
          </cell>
          <cell r="E3026">
            <v>6090814.3499999996</v>
          </cell>
          <cell r="F3026">
            <v>110138362.06</v>
          </cell>
          <cell r="H3026">
            <v>888017880.38</v>
          </cell>
        </row>
        <row r="3027">
          <cell r="A3027" t="str">
            <v>7.7.2.1.1.1</v>
          </cell>
          <cell r="B3027" t="str">
            <v>Rezago De Impuesto</v>
          </cell>
          <cell r="D3027">
            <v>556325524.69000006</v>
          </cell>
          <cell r="F3027">
            <v>103676082.25</v>
          </cell>
          <cell r="H3027">
            <v>660001606.94000006</v>
          </cell>
        </row>
        <row r="3028">
          <cell r="A3028" t="str">
            <v>7.7.2.1.1.2</v>
          </cell>
          <cell r="B3028" t="str">
            <v>Rezago Multas De Transito</v>
          </cell>
          <cell r="D3028">
            <v>24002050.960000001</v>
          </cell>
          <cell r="F3028">
            <v>5142354.6399999997</v>
          </cell>
          <cell r="H3028">
            <v>29144405.600000001</v>
          </cell>
        </row>
        <row r="3029">
          <cell r="A3029" t="str">
            <v>7.7.2.1.1.3</v>
          </cell>
          <cell r="B3029" t="str">
            <v>Rezago Cuentas Por Cobrar De Vigilancia Y Pol Com</v>
          </cell>
          <cell r="D3029">
            <v>760719.31</v>
          </cell>
          <cell r="F3029">
            <v>592107.68999999994</v>
          </cell>
          <cell r="H3029">
            <v>1352827</v>
          </cell>
        </row>
        <row r="3030">
          <cell r="A3030" t="str">
            <v>7.7.2.1.1.4</v>
          </cell>
          <cell r="B3030" t="str">
            <v>Rezago Revalidación De Alcoholes</v>
          </cell>
          <cell r="D3030">
            <v>1766490</v>
          </cell>
          <cell r="E3030">
            <v>305861</v>
          </cell>
          <cell r="H3030">
            <v>1460629</v>
          </cell>
        </row>
        <row r="3031">
          <cell r="A3031" t="str">
            <v>7.7.2.1.1.5</v>
          </cell>
          <cell r="B3031" t="str">
            <v>Rezago De Estacionamiento Y Línea Amarilla</v>
          </cell>
          <cell r="D3031">
            <v>816747.86</v>
          </cell>
          <cell r="F3031">
            <v>129993.61</v>
          </cell>
          <cell r="H3031">
            <v>946741.47</v>
          </cell>
        </row>
        <row r="3032">
          <cell r="A3032" t="str">
            <v>7.7.2.1.1.6</v>
          </cell>
          <cell r="B3032" t="str">
            <v>Rezago De Convenio Diversos</v>
          </cell>
          <cell r="D3032">
            <v>529133.36</v>
          </cell>
          <cell r="H3032">
            <v>529133.36</v>
          </cell>
        </row>
        <row r="3033">
          <cell r="A3033" t="str">
            <v>7.7.2.1.1.7</v>
          </cell>
          <cell r="B3033" t="str">
            <v>Rezago De Multas Impuestas Por Sindicatura</v>
          </cell>
          <cell r="D3033">
            <v>4920984.32</v>
          </cell>
          <cell r="H3033">
            <v>4920984.32</v>
          </cell>
        </row>
        <row r="3034">
          <cell r="A3034" t="str">
            <v>7.7.2.1.1.11</v>
          </cell>
          <cell r="B3034" t="str">
            <v>Rezago por Multas de Control Urbano</v>
          </cell>
          <cell r="D3034">
            <v>3736</v>
          </cell>
          <cell r="H3034">
            <v>3736</v>
          </cell>
        </row>
        <row r="3035">
          <cell r="A3035" t="str">
            <v>7.7.2.1.1.12</v>
          </cell>
          <cell r="B3035" t="str">
            <v>Rezago por Multas de Transporte</v>
          </cell>
          <cell r="D3035">
            <v>355975.91</v>
          </cell>
          <cell r="F3035">
            <v>21669.73</v>
          </cell>
          <cell r="H3035">
            <v>377645.64</v>
          </cell>
        </row>
        <row r="3036">
          <cell r="A3036" t="str">
            <v>7.7.2.1.1.13</v>
          </cell>
          <cell r="B3036" t="str">
            <v>Rezago por Multas de Regulacion</v>
          </cell>
          <cell r="D3036">
            <v>13136</v>
          </cell>
          <cell r="F3036">
            <v>2873</v>
          </cell>
          <cell r="H3036">
            <v>16009</v>
          </cell>
        </row>
        <row r="3037">
          <cell r="A3037" t="str">
            <v>7.7.2.1.1.14</v>
          </cell>
          <cell r="B3037" t="str">
            <v>Rezago de Pavimentacion</v>
          </cell>
          <cell r="D3037">
            <v>31228345.329999998</v>
          </cell>
          <cell r="E3037">
            <v>5120490.37</v>
          </cell>
          <cell r="H3037">
            <v>26107854.960000001</v>
          </cell>
        </row>
        <row r="3038">
          <cell r="A3038" t="str">
            <v>7.7.2.1.1.15</v>
          </cell>
          <cell r="B3038" t="str">
            <v>Rezago por Multas Federales No Fiscales</v>
          </cell>
          <cell r="D3038">
            <v>6498612.3099999996</v>
          </cell>
          <cell r="F3038">
            <v>573281.14</v>
          </cell>
          <cell r="H3038">
            <v>7071893.4500000002</v>
          </cell>
        </row>
        <row r="3039">
          <cell r="A3039" t="str">
            <v>7.7.2.1.1.16</v>
          </cell>
          <cell r="B3039" t="str">
            <v>Rezago por Zona Federal Marítimo Terrestre</v>
          </cell>
          <cell r="D3039">
            <v>156748876.62</v>
          </cell>
          <cell r="E3039">
            <v>664462.98</v>
          </cell>
          <cell r="H3039">
            <v>156084413.63999999</v>
          </cell>
        </row>
        <row r="3040">
          <cell r="A3040" t="str">
            <v>7.8.1</v>
          </cell>
          <cell r="B3040" t="str">
            <v>Bienes Inmuebles Por Regularizar</v>
          </cell>
          <cell r="C3040">
            <v>257597028.94999999</v>
          </cell>
          <cell r="G3040">
            <v>257597028.94999999</v>
          </cell>
        </row>
        <row r="3041">
          <cell r="A3041" t="str">
            <v>7.8.1.1</v>
          </cell>
          <cell r="B3041" t="str">
            <v>Bienes Inmuebles Por Regularizar Oficina Central</v>
          </cell>
          <cell r="C3041">
            <v>257597028.94999999</v>
          </cell>
          <cell r="G3041">
            <v>257597028.94999999</v>
          </cell>
        </row>
        <row r="3042">
          <cell r="A3042" t="str">
            <v>7.8.1.1.1</v>
          </cell>
          <cell r="B3042" t="str">
            <v>Terrenos</v>
          </cell>
          <cell r="C3042">
            <v>257597028.94999999</v>
          </cell>
          <cell r="G3042">
            <v>257597028.94999999</v>
          </cell>
        </row>
        <row r="3043">
          <cell r="A3043" t="str">
            <v>7.8.1.1.1.1</v>
          </cell>
          <cell r="B3043" t="str">
            <v>Fracc. Los Ramos</v>
          </cell>
          <cell r="C3043">
            <v>3994255</v>
          </cell>
          <cell r="G3043">
            <v>3994255</v>
          </cell>
        </row>
        <row r="3044">
          <cell r="A3044" t="str">
            <v>7.8.1.1.1.1.1</v>
          </cell>
          <cell r="B3044" t="str">
            <v>LR-009-011 S/2,818.275 Area Verde</v>
          </cell>
          <cell r="C3044">
            <v>1409135</v>
          </cell>
          <cell r="G3044">
            <v>1409135</v>
          </cell>
        </row>
        <row r="3045">
          <cell r="A3045" t="str">
            <v>7.8.1.1.1.1.2</v>
          </cell>
          <cell r="B3045" t="str">
            <v>LR-010-019 S/4,170.248 Area Verde</v>
          </cell>
          <cell r="C3045">
            <v>2585120</v>
          </cell>
          <cell r="G3045">
            <v>2585120</v>
          </cell>
        </row>
        <row r="3046">
          <cell r="A3046" t="str">
            <v>7.8.1.1.1.2</v>
          </cell>
          <cell r="B3046" t="str">
            <v>Col. Lucio Blanco</v>
          </cell>
          <cell r="C3046">
            <v>55032286</v>
          </cell>
          <cell r="G3046">
            <v>55032286</v>
          </cell>
        </row>
        <row r="3047">
          <cell r="A3047" t="str">
            <v>7.8.1.1.1.2.1</v>
          </cell>
          <cell r="B3047" t="str">
            <v>LB-003-104 S/9,899.100 Donacion Mpal</v>
          </cell>
          <cell r="C3047">
            <v>8909190</v>
          </cell>
          <cell r="G3047">
            <v>8909190</v>
          </cell>
        </row>
        <row r="3048">
          <cell r="A3048" t="str">
            <v>7.8.1.1.1.2.2</v>
          </cell>
          <cell r="B3048" t="str">
            <v>LB-081-100 S/10,642.525 Equipamiento Urbano</v>
          </cell>
          <cell r="C3048">
            <v>6385512</v>
          </cell>
          <cell r="G3048">
            <v>6385512</v>
          </cell>
        </row>
        <row r="3049">
          <cell r="A3049" t="str">
            <v>7.8.1.1.1.2.3</v>
          </cell>
          <cell r="B3049" t="str">
            <v>LB-000-101 S/723.953 Preservacion Ecologica</v>
          </cell>
          <cell r="C3049">
            <v>579160</v>
          </cell>
          <cell r="G3049">
            <v>579160</v>
          </cell>
        </row>
        <row r="3050">
          <cell r="A3050" t="str">
            <v>7.8.1.1.1.2.4</v>
          </cell>
          <cell r="B3050" t="str">
            <v>LB-000-102 S/19,161.372 Preservacion Ecologica</v>
          </cell>
          <cell r="C3050">
            <v>15329096</v>
          </cell>
          <cell r="G3050">
            <v>15329096</v>
          </cell>
        </row>
        <row r="3051">
          <cell r="A3051" t="str">
            <v>7.8.1.1.1.2.5</v>
          </cell>
          <cell r="B3051" t="str">
            <v>LB-000-103 S/3,015.776 Preservacion Ecologica</v>
          </cell>
          <cell r="C3051">
            <v>2412616</v>
          </cell>
          <cell r="G3051">
            <v>2412616</v>
          </cell>
        </row>
        <row r="3052">
          <cell r="A3052" t="str">
            <v>7.8.1.1.1.2.6</v>
          </cell>
          <cell r="B3052" t="str">
            <v>LB-000-104 S/7,926.396 Preservacion Ecologica</v>
          </cell>
          <cell r="C3052">
            <v>6341112</v>
          </cell>
          <cell r="G3052">
            <v>6341112</v>
          </cell>
        </row>
        <row r="3053">
          <cell r="A3053" t="str">
            <v>7.8.1.1.1.2.7</v>
          </cell>
          <cell r="B3053" t="str">
            <v>LB-000-105 S/19,340.039 Preservacion Ecologica</v>
          </cell>
          <cell r="C3053">
            <v>15075600</v>
          </cell>
          <cell r="G3053">
            <v>15075600</v>
          </cell>
        </row>
        <row r="3054">
          <cell r="A3054" t="str">
            <v>7.8.1.1.1.3</v>
          </cell>
          <cell r="B3054" t="str">
            <v>Col. Ampliacion Constitucion</v>
          </cell>
          <cell r="C3054">
            <v>765000</v>
          </cell>
          <cell r="G3054">
            <v>765000</v>
          </cell>
        </row>
        <row r="3055">
          <cell r="A3055" t="str">
            <v>7.8.1.1.1.3.1</v>
          </cell>
          <cell r="B3055" t="str">
            <v>AC-116-119 S/Xxxxxx Equipamiento Urbano</v>
          </cell>
          <cell r="C3055">
            <v>765000</v>
          </cell>
          <cell r="G3055">
            <v>765000</v>
          </cell>
        </row>
        <row r="3056">
          <cell r="A3056" t="str">
            <v>7.8.1.1.1.4</v>
          </cell>
          <cell r="B3056" t="str">
            <v>Col. Ampliacion Lucio Blanco</v>
          </cell>
          <cell r="C3056">
            <v>24624508.75</v>
          </cell>
          <cell r="G3056">
            <v>24624508.75</v>
          </cell>
        </row>
        <row r="3057">
          <cell r="A3057" t="str">
            <v>7.8.1.1.1.4.1</v>
          </cell>
          <cell r="B3057" t="str">
            <v>AC-118-100 S/5,385.905 Donacion Mpal</v>
          </cell>
          <cell r="C3057">
            <v>4578015</v>
          </cell>
          <cell r="G3057">
            <v>4578015</v>
          </cell>
        </row>
        <row r="3058">
          <cell r="A3058" t="str">
            <v>7.8.1.1.1.4.2</v>
          </cell>
          <cell r="B3058" t="str">
            <v>LB-000-100 S/18,515.679 Area Verde</v>
          </cell>
          <cell r="C3058">
            <v>12498077.25</v>
          </cell>
          <cell r="G3058">
            <v>12498077.25</v>
          </cell>
        </row>
        <row r="3059">
          <cell r="A3059" t="str">
            <v>7.8.1.1.1.4.3</v>
          </cell>
          <cell r="B3059" t="str">
            <v>AC-196-701 S/436.497 Preservacion Ecologica</v>
          </cell>
          <cell r="C3059">
            <v>371025</v>
          </cell>
          <cell r="G3059">
            <v>371025</v>
          </cell>
        </row>
        <row r="3060">
          <cell r="A3060" t="str">
            <v>7.8.1.1.1.4.4</v>
          </cell>
          <cell r="B3060" t="str">
            <v>AC-196-704 S/8,443.994 Preservacion Ecologica</v>
          </cell>
          <cell r="C3060">
            <v>7177391.5</v>
          </cell>
          <cell r="G3060">
            <v>7177391.5</v>
          </cell>
        </row>
        <row r="3061">
          <cell r="A3061" t="str">
            <v>7.8.1.1.1.5</v>
          </cell>
          <cell r="B3061" t="str">
            <v>Col. Constitucion</v>
          </cell>
          <cell r="C3061">
            <v>38333861</v>
          </cell>
          <cell r="G3061">
            <v>38333861</v>
          </cell>
        </row>
        <row r="3062">
          <cell r="A3062" t="str">
            <v>7.8.1.1.1.5.1</v>
          </cell>
          <cell r="B3062" t="str">
            <v>AC-196-600 S/5,790.937 Donacion Mpal</v>
          </cell>
          <cell r="C3062">
            <v>4194010.5</v>
          </cell>
          <cell r="G3062">
            <v>4194010.5</v>
          </cell>
        </row>
        <row r="3063">
          <cell r="A3063" t="str">
            <v>7.8.1.1.1.5.2</v>
          </cell>
          <cell r="B3063" t="str">
            <v>AC-196-601 S/501.854 Donacion Mpal</v>
          </cell>
          <cell r="C3063">
            <v>426572.5</v>
          </cell>
          <cell r="G3063">
            <v>426572.5</v>
          </cell>
        </row>
        <row r="3064">
          <cell r="A3064" t="str">
            <v>7.8.1.1.1.5.3</v>
          </cell>
          <cell r="B3064" t="str">
            <v>AC-196-604 S/6,003.713 Donacion Mpal</v>
          </cell>
          <cell r="C3064">
            <v>5103153.5</v>
          </cell>
          <cell r="G3064">
            <v>5103153.5</v>
          </cell>
        </row>
        <row r="3065">
          <cell r="A3065" t="str">
            <v>7.8.1.1.1.5.4</v>
          </cell>
          <cell r="B3065" t="str">
            <v>AC-284-101 S/3,200.000 Equipamiento Escolar</v>
          </cell>
          <cell r="C3065">
            <v>2720000</v>
          </cell>
          <cell r="G3065">
            <v>2720000</v>
          </cell>
        </row>
        <row r="3066">
          <cell r="A3066" t="str">
            <v>7.8.1.1.1.5.5</v>
          </cell>
          <cell r="B3066" t="str">
            <v>AC-284-102 S/2,800.000 Equipamiento Escolar</v>
          </cell>
          <cell r="C3066">
            <v>2380000</v>
          </cell>
          <cell r="G3066">
            <v>2380000</v>
          </cell>
        </row>
        <row r="3067">
          <cell r="A3067" t="str">
            <v>7.8.1.1.1.5.6</v>
          </cell>
          <cell r="B3067" t="str">
            <v>AC-196-101 S/3,572.043 Donacion Mpal</v>
          </cell>
          <cell r="C3067">
            <v>3036234</v>
          </cell>
          <cell r="G3067">
            <v>3036234</v>
          </cell>
        </row>
        <row r="3068">
          <cell r="A3068" t="str">
            <v>7.8.1.1.1.5.7</v>
          </cell>
          <cell r="B3068" t="str">
            <v>AC-196-201 S/2,265.372 Presenvacion Ecologica</v>
          </cell>
          <cell r="C3068">
            <v>1925564.5</v>
          </cell>
          <cell r="G3068">
            <v>1925564.5</v>
          </cell>
        </row>
        <row r="3069">
          <cell r="A3069" t="str">
            <v>7.8.1.1.1.5.8</v>
          </cell>
          <cell r="B3069" t="str">
            <v>AC-196-301 S/28,780.286 Preservacion Ecologica</v>
          </cell>
          <cell r="C3069">
            <v>18548326</v>
          </cell>
          <cell r="G3069">
            <v>18548326</v>
          </cell>
        </row>
        <row r="3070">
          <cell r="A3070" t="str">
            <v>7.8.1.1.1.6</v>
          </cell>
          <cell r="B3070" t="str">
            <v>Col. 17 De Agosto</v>
          </cell>
          <cell r="C3070">
            <v>4961730</v>
          </cell>
          <cell r="G3070">
            <v>4961730</v>
          </cell>
        </row>
        <row r="3071">
          <cell r="A3071" t="str">
            <v>7.8.1.1.1.6.1</v>
          </cell>
          <cell r="B3071" t="str">
            <v>AG-001-027 S/1,271.584 Area Verde</v>
          </cell>
          <cell r="C3071">
            <v>1271500</v>
          </cell>
          <cell r="G3071">
            <v>1271500</v>
          </cell>
        </row>
        <row r="3072">
          <cell r="A3072" t="str">
            <v>7.8.1.1.1.6.2</v>
          </cell>
          <cell r="B3072" t="str">
            <v>AG-014-011 S/3,326.944 Donacion Mpal</v>
          </cell>
          <cell r="C3072">
            <v>3690230</v>
          </cell>
          <cell r="G3072">
            <v>3690230</v>
          </cell>
        </row>
        <row r="3073">
          <cell r="A3073" t="str">
            <v>7.8.1.1.1.9</v>
          </cell>
          <cell r="B3073" t="str">
            <v>Col. Independencia</v>
          </cell>
          <cell r="C3073">
            <v>28349472</v>
          </cell>
          <cell r="G3073">
            <v>28349472</v>
          </cell>
        </row>
        <row r="3074">
          <cell r="A3074" t="str">
            <v>7.8.1.1.1.9.1</v>
          </cell>
          <cell r="B3074" t="str">
            <v>IN-000-001 S/20,175.280 Area Verde</v>
          </cell>
          <cell r="C3074">
            <v>17062487</v>
          </cell>
          <cell r="G3074">
            <v>17062487</v>
          </cell>
        </row>
        <row r="3075">
          <cell r="A3075" t="str">
            <v>7.8.1.1.1.9.2</v>
          </cell>
          <cell r="B3075" t="str">
            <v>IN-017-001 S/12,041.461 Donacion Mpal</v>
          </cell>
          <cell r="C3075">
            <v>9031095</v>
          </cell>
          <cell r="G3075">
            <v>9031095</v>
          </cell>
        </row>
        <row r="3076">
          <cell r="A3076" t="str">
            <v>7.8.1.1.1.9.3</v>
          </cell>
          <cell r="B3076" t="str">
            <v>IN-032-000 S/845.254 Area Verde</v>
          </cell>
          <cell r="C3076">
            <v>845250</v>
          </cell>
          <cell r="G3076">
            <v>845250</v>
          </cell>
        </row>
        <row r="3077">
          <cell r="A3077" t="str">
            <v>7.8.1.1.1.9.4</v>
          </cell>
          <cell r="B3077" t="str">
            <v>IN-044-001 S/1,410.641 Area Verde</v>
          </cell>
          <cell r="C3077">
            <v>1410640</v>
          </cell>
          <cell r="G3077">
            <v>1410640</v>
          </cell>
        </row>
        <row r="3078">
          <cell r="A3078" t="str">
            <v>7.8.1.1.1.10</v>
          </cell>
          <cell r="B3078" t="str">
            <v>Col. Ejido Primo Tapia</v>
          </cell>
          <cell r="C3078">
            <v>460800</v>
          </cell>
          <cell r="G3078">
            <v>460800</v>
          </cell>
        </row>
        <row r="3079">
          <cell r="A3079" t="str">
            <v>7.8.1.1.1.10.1</v>
          </cell>
          <cell r="B3079" t="str">
            <v>PT-004-059 S/480.000 Equipamiento Urbano</v>
          </cell>
          <cell r="C3079">
            <v>460800</v>
          </cell>
          <cell r="G3079">
            <v>460800</v>
          </cell>
        </row>
        <row r="3080">
          <cell r="A3080" t="str">
            <v>7.8.1.1.1.12</v>
          </cell>
          <cell r="B3080" t="str">
            <v>Fracc. El Descanso</v>
          </cell>
          <cell r="C3080">
            <v>46872815</v>
          </cell>
          <cell r="G3080">
            <v>46872815</v>
          </cell>
        </row>
        <row r="3081">
          <cell r="A3081" t="str">
            <v>7.8.1.1.1.12.1</v>
          </cell>
          <cell r="B3081" t="str">
            <v>DE-004-002 S/10,559.948 Donacion Mpal</v>
          </cell>
          <cell r="C3081">
            <v>26399875</v>
          </cell>
          <cell r="G3081">
            <v>26399875</v>
          </cell>
        </row>
        <row r="3082">
          <cell r="A3082" t="str">
            <v>7.8.1.1.1.12.2</v>
          </cell>
          <cell r="B3082" t="str">
            <v>DE-001-009 S/725.926 Area Verde</v>
          </cell>
          <cell r="C3082">
            <v>1814815</v>
          </cell>
          <cell r="G3082">
            <v>1814815</v>
          </cell>
        </row>
        <row r="3083">
          <cell r="A3083" t="str">
            <v>7.8.1.1.1.12.3</v>
          </cell>
          <cell r="B3083" t="str">
            <v>DE-002-006 S/5,836.391 Area Verde</v>
          </cell>
          <cell r="C3083">
            <v>14590975</v>
          </cell>
          <cell r="G3083">
            <v>14590975</v>
          </cell>
        </row>
        <row r="3084">
          <cell r="A3084" t="str">
            <v>7.8.1.1.1.12.4</v>
          </cell>
          <cell r="B3084" t="str">
            <v>DE-003-002 S/1,626.864 Area Verde</v>
          </cell>
          <cell r="C3084">
            <v>4067150</v>
          </cell>
          <cell r="G3084">
            <v>4067150</v>
          </cell>
        </row>
        <row r="3085">
          <cell r="A3085" t="str">
            <v>7.8.1.1.1.15</v>
          </cell>
          <cell r="B3085" t="str">
            <v>Fracc. Vista Marina</v>
          </cell>
          <cell r="C3085">
            <v>10259665</v>
          </cell>
          <cell r="G3085">
            <v>10259665</v>
          </cell>
        </row>
        <row r="3086">
          <cell r="A3086" t="str">
            <v>7.8.1.1.1.15.1</v>
          </cell>
          <cell r="B3086" t="str">
            <v>VM-040-024 S/3,078.930 Talud</v>
          </cell>
          <cell r="C3086">
            <v>1539465</v>
          </cell>
          <cell r="G3086">
            <v>1539465</v>
          </cell>
        </row>
        <row r="3087">
          <cell r="A3087" t="str">
            <v>7.8.1.1.1.15.2</v>
          </cell>
          <cell r="B3087" t="str">
            <v>VM-044-021 S/630.130 Talud</v>
          </cell>
          <cell r="C3087">
            <v>315065</v>
          </cell>
          <cell r="G3087">
            <v>315065</v>
          </cell>
        </row>
        <row r="3088">
          <cell r="A3088" t="str">
            <v>7.8.1.1.1.15.3</v>
          </cell>
          <cell r="B3088" t="str">
            <v>VM-045-001 S/607.890 Talud</v>
          </cell>
          <cell r="C3088">
            <v>303945</v>
          </cell>
          <cell r="G3088">
            <v>303945</v>
          </cell>
        </row>
        <row r="3089">
          <cell r="A3089" t="str">
            <v>7.8.1.1.1.15.4</v>
          </cell>
          <cell r="B3089" t="str">
            <v>VM-046-022 S/7,587.060 Talud</v>
          </cell>
          <cell r="C3089">
            <v>3793530</v>
          </cell>
          <cell r="G3089">
            <v>3793530</v>
          </cell>
        </row>
        <row r="3090">
          <cell r="A3090" t="str">
            <v>7.8.1.1.1.15.5</v>
          </cell>
          <cell r="B3090" t="str">
            <v>VM-048-001 S/3,048.310 Talud</v>
          </cell>
          <cell r="C3090">
            <v>1524155</v>
          </cell>
          <cell r="G3090">
            <v>1524155</v>
          </cell>
        </row>
        <row r="3091">
          <cell r="A3091" t="str">
            <v>7.8.1.1.1.15.6</v>
          </cell>
          <cell r="B3091" t="str">
            <v>VM-050-004 S/3,605.330 Talud</v>
          </cell>
          <cell r="C3091">
            <v>1802665</v>
          </cell>
          <cell r="G3091">
            <v>1802665</v>
          </cell>
        </row>
        <row r="3092">
          <cell r="A3092" t="str">
            <v>7.8.1.1.1.15.7</v>
          </cell>
          <cell r="B3092" t="str">
            <v>VM-050-006 S/1,961.680 Talud</v>
          </cell>
          <cell r="C3092">
            <v>980840</v>
          </cell>
          <cell r="G3092">
            <v>980840</v>
          </cell>
        </row>
        <row r="3093">
          <cell r="A3093" t="str">
            <v>7.8.1.1.1.19</v>
          </cell>
          <cell r="B3093" t="str">
            <v>Fracc. Campo Real</v>
          </cell>
          <cell r="C3093">
            <v>1148400</v>
          </cell>
          <cell r="G3093">
            <v>1148400</v>
          </cell>
        </row>
        <row r="3094">
          <cell r="A3094" t="str">
            <v>7.8.1.1.1.19.1</v>
          </cell>
          <cell r="B3094" t="str">
            <v>CL-167-005 L5 S/225.00 Baldio</v>
          </cell>
          <cell r="C3094">
            <v>143550</v>
          </cell>
          <cell r="G3094">
            <v>143550</v>
          </cell>
        </row>
        <row r="3095">
          <cell r="A3095" t="str">
            <v>7.8.1.1.1.19.2</v>
          </cell>
          <cell r="B3095" t="str">
            <v>S/C 225.00 L4 Baldio</v>
          </cell>
          <cell r="C3095">
            <v>143550</v>
          </cell>
          <cell r="G3095">
            <v>143550</v>
          </cell>
        </row>
        <row r="3096">
          <cell r="A3096" t="str">
            <v>7.8.1.1.1.19.3</v>
          </cell>
          <cell r="B3096" t="str">
            <v>S/C 225.00 L3 Baldio</v>
          </cell>
          <cell r="C3096">
            <v>143550</v>
          </cell>
          <cell r="G3096">
            <v>143550</v>
          </cell>
        </row>
        <row r="3097">
          <cell r="A3097" t="str">
            <v>7.8.1.1.1.19.4</v>
          </cell>
          <cell r="B3097" t="str">
            <v>S/C 225.00 L15 Baldio</v>
          </cell>
          <cell r="C3097">
            <v>143550</v>
          </cell>
          <cell r="G3097">
            <v>143550</v>
          </cell>
        </row>
        <row r="3098">
          <cell r="A3098" t="str">
            <v>7.8.1.1.1.19.5</v>
          </cell>
          <cell r="B3098" t="str">
            <v>S/C 225.00 L14 Baldio</v>
          </cell>
          <cell r="C3098">
            <v>143550</v>
          </cell>
          <cell r="G3098">
            <v>143550</v>
          </cell>
        </row>
        <row r="3099">
          <cell r="A3099" t="str">
            <v>7.8.1.1.1.19.6</v>
          </cell>
          <cell r="B3099" t="str">
            <v>S/C 225.00 L13 Baldio</v>
          </cell>
          <cell r="C3099">
            <v>143550</v>
          </cell>
          <cell r="G3099">
            <v>143550</v>
          </cell>
        </row>
        <row r="3100">
          <cell r="A3100" t="str">
            <v>7.8.1.1.1.19.7</v>
          </cell>
          <cell r="B3100" t="str">
            <v>S/C 225.00 L12 Baldio</v>
          </cell>
          <cell r="C3100">
            <v>143550</v>
          </cell>
          <cell r="G3100">
            <v>143550</v>
          </cell>
        </row>
        <row r="3101">
          <cell r="A3101" t="str">
            <v>7.8.1.1.1.19.8</v>
          </cell>
          <cell r="B3101" t="str">
            <v>S/C 225.00 L44 Baldio</v>
          </cell>
          <cell r="C3101">
            <v>143550</v>
          </cell>
          <cell r="G3101">
            <v>143550</v>
          </cell>
        </row>
        <row r="3102">
          <cell r="A3102" t="str">
            <v>7.8.1.1.1.20</v>
          </cell>
          <cell r="B3102" t="str">
            <v>Fracc. Mar de Calafia</v>
          </cell>
          <cell r="C3102">
            <v>260424</v>
          </cell>
          <cell r="G3102">
            <v>260424</v>
          </cell>
        </row>
        <row r="3103">
          <cell r="A3103" t="str">
            <v>7.8.1.1.1.20.7</v>
          </cell>
          <cell r="B3103" t="str">
            <v>MC-124-022 S/289.36 L22 Baldio</v>
          </cell>
          <cell r="C3103">
            <v>260424</v>
          </cell>
          <cell r="G3103">
            <v>260424</v>
          </cell>
        </row>
        <row r="3104">
          <cell r="A3104" t="str">
            <v>7.8.1.1.1.21</v>
          </cell>
          <cell r="B3104" t="str">
            <v>Fracc. Misión del Mar II</v>
          </cell>
          <cell r="C3104">
            <v>1645903</v>
          </cell>
          <cell r="G3104">
            <v>1645903</v>
          </cell>
        </row>
        <row r="3105">
          <cell r="A3105" t="str">
            <v>7.8.1.1.1.21.1</v>
          </cell>
          <cell r="B3105" t="str">
            <v>S/C L6 S/200.00 Baldio</v>
          </cell>
          <cell r="C3105">
            <v>140000</v>
          </cell>
          <cell r="G3105">
            <v>140000</v>
          </cell>
        </row>
        <row r="3106">
          <cell r="A3106" t="str">
            <v>7.8.1.1.1.21.2</v>
          </cell>
          <cell r="B3106" t="str">
            <v>S/C L2 S/190.19 Baldio</v>
          </cell>
          <cell r="C3106">
            <v>133133</v>
          </cell>
          <cell r="G3106">
            <v>133133</v>
          </cell>
        </row>
        <row r="3107">
          <cell r="A3107" t="str">
            <v>7.8.1.1.1.21.3</v>
          </cell>
          <cell r="B3107" t="str">
            <v>S/C L23 S/200.00 Baldio</v>
          </cell>
          <cell r="C3107">
            <v>140000</v>
          </cell>
          <cell r="G3107">
            <v>140000</v>
          </cell>
        </row>
        <row r="3108">
          <cell r="A3108" t="str">
            <v>7.8.1.1.1.21.4</v>
          </cell>
          <cell r="B3108" t="str">
            <v>S/C L22 S/200.00 Baldio</v>
          </cell>
          <cell r="C3108">
            <v>140000</v>
          </cell>
          <cell r="G3108">
            <v>140000</v>
          </cell>
        </row>
        <row r="3109">
          <cell r="A3109" t="str">
            <v>7.8.1.1.1.21.5</v>
          </cell>
          <cell r="B3109" t="str">
            <v>S/C L21 S/200.00 Baldio</v>
          </cell>
          <cell r="C3109">
            <v>140000</v>
          </cell>
          <cell r="G3109">
            <v>140000</v>
          </cell>
        </row>
        <row r="3110">
          <cell r="A3110" t="str">
            <v>7.8.1.1.1.21.6</v>
          </cell>
          <cell r="B3110" t="str">
            <v>S/C L20 S/207 Baldio</v>
          </cell>
          <cell r="C3110">
            <v>144900</v>
          </cell>
          <cell r="G3110">
            <v>144900</v>
          </cell>
        </row>
        <row r="3111">
          <cell r="A3111" t="str">
            <v>7.8.1.1.1.21.7</v>
          </cell>
          <cell r="B3111" t="str">
            <v>S/C L8 S/200 Baldio</v>
          </cell>
          <cell r="C3111">
            <v>140000</v>
          </cell>
          <cell r="G3111">
            <v>140000</v>
          </cell>
        </row>
        <row r="3112">
          <cell r="A3112" t="str">
            <v>7.8.1.1.1.21.8</v>
          </cell>
          <cell r="B3112" t="str">
            <v>S/C L7 S/200 Baldio</v>
          </cell>
          <cell r="C3112">
            <v>140000</v>
          </cell>
          <cell r="G3112">
            <v>140000</v>
          </cell>
        </row>
        <row r="3113">
          <cell r="A3113" t="str">
            <v>7.8.1.1.1.21.9</v>
          </cell>
          <cell r="B3113" t="str">
            <v>S/C L6 S/354.1 Baldio</v>
          </cell>
          <cell r="C3113">
            <v>247870</v>
          </cell>
          <cell r="G3113">
            <v>247870</v>
          </cell>
        </row>
        <row r="3114">
          <cell r="A3114" t="str">
            <v>7.8.1.1.1.21.10</v>
          </cell>
          <cell r="B3114" t="str">
            <v>S/C L5 S/200 Baldio</v>
          </cell>
          <cell r="C3114">
            <v>140000</v>
          </cell>
          <cell r="G3114">
            <v>140000</v>
          </cell>
        </row>
        <row r="3115">
          <cell r="A3115" t="str">
            <v>7.8.1.1.1.21.11</v>
          </cell>
          <cell r="B3115" t="str">
            <v>S/C L4 S/200 Baldio</v>
          </cell>
          <cell r="C3115">
            <v>140000</v>
          </cell>
          <cell r="G3115">
            <v>140000</v>
          </cell>
        </row>
        <row r="3116">
          <cell r="A3116" t="str">
            <v>7.8.1.1.1.22</v>
          </cell>
          <cell r="B3116" t="str">
            <v>Fracc. Mar de Popotla</v>
          </cell>
          <cell r="C3116">
            <v>570871</v>
          </cell>
          <cell r="G3116">
            <v>570871</v>
          </cell>
        </row>
        <row r="3117">
          <cell r="A3117" t="str">
            <v>7.8.1.1.1.22.1</v>
          </cell>
          <cell r="B3117" t="str">
            <v>PO-138-009 L9 S/366.04 Baldio</v>
          </cell>
          <cell r="C3117">
            <v>210473</v>
          </cell>
          <cell r="G3117">
            <v>210473</v>
          </cell>
        </row>
        <row r="3118">
          <cell r="A3118" t="str">
            <v>7.8.1.1.1.22.2</v>
          </cell>
          <cell r="B3118" t="str">
            <v>PO-138-007 L7 S/323.92 Baldio</v>
          </cell>
          <cell r="C3118">
            <v>186254</v>
          </cell>
          <cell r="G3118">
            <v>186254</v>
          </cell>
        </row>
        <row r="3119">
          <cell r="A3119" t="str">
            <v>7.8.1.1.1.22.3</v>
          </cell>
          <cell r="B3119" t="str">
            <v>PO-138-006 L6 S/302.86 Baldio</v>
          </cell>
          <cell r="C3119">
            <v>174144</v>
          </cell>
          <cell r="G3119">
            <v>174144</v>
          </cell>
        </row>
        <row r="3120">
          <cell r="A3120" t="str">
            <v>7.8.1.1.1.23</v>
          </cell>
          <cell r="B3120" t="str">
            <v>Fracc. Terrazas del Mar</v>
          </cell>
          <cell r="C3120">
            <v>179295</v>
          </cell>
          <cell r="G3120">
            <v>179295</v>
          </cell>
        </row>
        <row r="3121">
          <cell r="A3121" t="str">
            <v>7.8.1.1.1.23.1</v>
          </cell>
          <cell r="B3121" t="str">
            <v>S/C L43 S/358.59 Baldio</v>
          </cell>
          <cell r="C3121">
            <v>179295</v>
          </cell>
          <cell r="G3121">
            <v>179295</v>
          </cell>
        </row>
        <row r="3122">
          <cell r="A3122" t="str">
            <v>7.8.1.1.1.25</v>
          </cell>
          <cell r="B3122" t="str">
            <v>Fracc. Lomas De Leon</v>
          </cell>
          <cell r="C3122">
            <v>8182639.2000000002</v>
          </cell>
          <cell r="G3122">
            <v>8182639.2000000002</v>
          </cell>
        </row>
        <row r="3123">
          <cell r="A3123" t="str">
            <v>7.8.1.1.1.25.1</v>
          </cell>
          <cell r="B3123" t="str">
            <v>LL-020-001 Sup/ 6909.924</v>
          </cell>
          <cell r="C3123">
            <v>4145952</v>
          </cell>
          <cell r="G3123">
            <v>4145952</v>
          </cell>
        </row>
        <row r="3124">
          <cell r="A3124" t="str">
            <v>7.8.1.1.1.25.2</v>
          </cell>
          <cell r="B3124" t="str">
            <v>LL-013-001 Sup/1539.603</v>
          </cell>
          <cell r="C3124">
            <v>923760</v>
          </cell>
          <cell r="G3124">
            <v>923760</v>
          </cell>
        </row>
        <row r="3125">
          <cell r="A3125" t="str">
            <v>7.8.1.1.1.25.3</v>
          </cell>
          <cell r="B3125" t="str">
            <v>LL-015-001 Sup/3376.662</v>
          </cell>
          <cell r="C3125">
            <v>2025997.2</v>
          </cell>
          <cell r="G3125">
            <v>2025997.2</v>
          </cell>
        </row>
        <row r="3126">
          <cell r="A3126" t="str">
            <v>7.8.1.1.1.25.4</v>
          </cell>
          <cell r="B3126" t="str">
            <v>LL-020-002 Sup/1618.943</v>
          </cell>
          <cell r="C3126">
            <v>971364</v>
          </cell>
          <cell r="G3126">
            <v>971364</v>
          </cell>
        </row>
        <row r="3127">
          <cell r="A3127" t="str">
            <v>7.8.1.1.1.25.5</v>
          </cell>
          <cell r="B3127" t="str">
            <v>LL-025-001 Sup/192.613</v>
          </cell>
          <cell r="C3127">
            <v>115566</v>
          </cell>
          <cell r="G3127">
            <v>115566</v>
          </cell>
        </row>
        <row r="3128">
          <cell r="A3128" t="str">
            <v>7.8.1.1.1.30</v>
          </cell>
          <cell r="B3128" t="str">
            <v>Fracc. Riviera San Carlos</v>
          </cell>
          <cell r="C3128">
            <v>31955104</v>
          </cell>
          <cell r="G3128">
            <v>31955104</v>
          </cell>
        </row>
        <row r="3129">
          <cell r="A3129" t="str">
            <v>7.8.1.1.1.30.1</v>
          </cell>
          <cell r="B3129" t="str">
            <v>Lote 1 mza 36  superfcie 26,090.87 mts2</v>
          </cell>
          <cell r="C3129">
            <v>20800696</v>
          </cell>
          <cell r="G3129">
            <v>20800696</v>
          </cell>
        </row>
        <row r="3130">
          <cell r="A3130" t="str">
            <v>7.8.1.1.1.30.2</v>
          </cell>
          <cell r="B3130" t="str">
            <v>Lote 1 mza 35 superficie 4,986.87 mts2</v>
          </cell>
          <cell r="C3130">
            <v>3989496</v>
          </cell>
          <cell r="G3130">
            <v>3989496</v>
          </cell>
        </row>
        <row r="3131">
          <cell r="A3131" t="str">
            <v>7.8.1.1.1.30.3</v>
          </cell>
          <cell r="B3131" t="str">
            <v>Lote 49 mza 14 superficie 5,779.83 mts2</v>
          </cell>
          <cell r="C3131">
            <v>4371704</v>
          </cell>
          <cell r="G3131">
            <v>4371704</v>
          </cell>
        </row>
        <row r="3132">
          <cell r="A3132" t="str">
            <v>7.8.1.1.1.30.4</v>
          </cell>
          <cell r="B3132" t="str">
            <v>Lote 02 mza 35 superficie 3,221.88 mts2</v>
          </cell>
          <cell r="C3132">
            <v>2557504</v>
          </cell>
          <cell r="G3132">
            <v>2557504</v>
          </cell>
        </row>
        <row r="3133">
          <cell r="A3133" t="str">
            <v>7.8.1.1.1.30.5</v>
          </cell>
          <cell r="B3133" t="str">
            <v>Lote 1 mza 43 superficie 294.63 mts2</v>
          </cell>
          <cell r="C3133">
            <v>235704</v>
          </cell>
          <cell r="G3133">
            <v>235704</v>
          </cell>
        </row>
        <row r="3134">
          <cell r="A3134" t="str">
            <v>7.8.2</v>
          </cell>
          <cell r="B3134" t="str">
            <v>Regularización De Bienes Inmuebles</v>
          </cell>
          <cell r="D3134">
            <v>257597028.94999999</v>
          </cell>
          <cell r="H3134">
            <v>257597028.94999999</v>
          </cell>
        </row>
        <row r="3135">
          <cell r="A3135" t="str">
            <v>7.8.2.1</v>
          </cell>
          <cell r="B3135" t="str">
            <v>Regularización De Bienes Inmuebles Oficina Central</v>
          </cell>
          <cell r="D3135">
            <v>257597028.94999999</v>
          </cell>
          <cell r="H3135">
            <v>257597028.94999999</v>
          </cell>
        </row>
        <row r="3136">
          <cell r="A3136" t="str">
            <v>7.8.2.1.1</v>
          </cell>
          <cell r="B3136" t="str">
            <v>Terrenos</v>
          </cell>
          <cell r="D3136">
            <v>257597028.94999999</v>
          </cell>
          <cell r="H3136">
            <v>257597028.94999999</v>
          </cell>
        </row>
        <row r="3137">
          <cell r="A3137" t="str">
            <v>7.8.2.1.1.1</v>
          </cell>
          <cell r="B3137" t="str">
            <v>Fracc. Los Ramos</v>
          </cell>
          <cell r="D3137">
            <v>3994255</v>
          </cell>
          <cell r="H3137">
            <v>3994255</v>
          </cell>
        </row>
        <row r="3138">
          <cell r="A3138" t="str">
            <v>7.8.2.1.1.1.1</v>
          </cell>
          <cell r="B3138" t="str">
            <v>Lr-009-011 S/2,818.275 Área Verde</v>
          </cell>
          <cell r="D3138">
            <v>1409135</v>
          </cell>
          <cell r="H3138">
            <v>1409135</v>
          </cell>
        </row>
        <row r="3139">
          <cell r="A3139" t="str">
            <v>7.8.2.1.1.1.2</v>
          </cell>
          <cell r="B3139" t="str">
            <v>Lr-010-019 S/4,170.248 Área Verde</v>
          </cell>
          <cell r="D3139">
            <v>2585120</v>
          </cell>
          <cell r="H3139">
            <v>2585120</v>
          </cell>
        </row>
        <row r="3140">
          <cell r="A3140" t="str">
            <v>7.8.2.1.1.2</v>
          </cell>
          <cell r="B3140" t="str">
            <v>Col. Lucio Blanco</v>
          </cell>
          <cell r="D3140">
            <v>55032286</v>
          </cell>
          <cell r="H3140">
            <v>55032286</v>
          </cell>
        </row>
        <row r="3141">
          <cell r="A3141" t="str">
            <v>7.8.2.1.1.2.1</v>
          </cell>
          <cell r="B3141" t="str">
            <v>Lb-003-104 S/9,899.100 Donación Mpal</v>
          </cell>
          <cell r="D3141">
            <v>8909190</v>
          </cell>
          <cell r="H3141">
            <v>8909190</v>
          </cell>
        </row>
        <row r="3142">
          <cell r="A3142" t="str">
            <v>7.8.2.1.1.2.2</v>
          </cell>
          <cell r="B3142" t="str">
            <v>Lb-081-100 S/10,642.525 Equipamiento Urbano</v>
          </cell>
          <cell r="D3142">
            <v>6385512</v>
          </cell>
          <cell r="H3142">
            <v>6385512</v>
          </cell>
        </row>
        <row r="3143">
          <cell r="A3143" t="str">
            <v>7.8.2.1.1.2.3</v>
          </cell>
          <cell r="B3143" t="str">
            <v>Lb-000-101 S/723.953 Preservación Ecológica</v>
          </cell>
          <cell r="D3143">
            <v>579160</v>
          </cell>
          <cell r="H3143">
            <v>579160</v>
          </cell>
        </row>
        <row r="3144">
          <cell r="A3144" t="str">
            <v>7.8.2.1.1.2.4</v>
          </cell>
          <cell r="B3144" t="str">
            <v>Lb-000-102 S/19,161.372 Preservación Ecológica</v>
          </cell>
          <cell r="D3144">
            <v>15329096</v>
          </cell>
          <cell r="H3144">
            <v>15329096</v>
          </cell>
        </row>
        <row r="3145">
          <cell r="A3145" t="str">
            <v>7.8.2.1.1.2.5</v>
          </cell>
          <cell r="B3145" t="str">
            <v>Lb-000-103 S/3,015.776 Preservación Ecológica</v>
          </cell>
          <cell r="D3145">
            <v>2412616</v>
          </cell>
          <cell r="H3145">
            <v>2412616</v>
          </cell>
        </row>
        <row r="3146">
          <cell r="A3146" t="str">
            <v>7.8.2.1.1.2.6</v>
          </cell>
          <cell r="B3146" t="str">
            <v>Lb-000-104 Preservación Ecológica</v>
          </cell>
          <cell r="D3146">
            <v>6341112</v>
          </cell>
          <cell r="H3146">
            <v>6341112</v>
          </cell>
        </row>
        <row r="3147">
          <cell r="A3147" t="str">
            <v>7.8.2.1.1.2.7</v>
          </cell>
          <cell r="B3147" t="str">
            <v>Lb-000-105 S/19,340.039 Preservación Ecológica</v>
          </cell>
          <cell r="D3147">
            <v>15075600</v>
          </cell>
          <cell r="H3147">
            <v>15075600</v>
          </cell>
        </row>
        <row r="3148">
          <cell r="A3148" t="str">
            <v>7.8.2.1.1.3</v>
          </cell>
          <cell r="B3148" t="str">
            <v>Col. Ampliación Constitución</v>
          </cell>
          <cell r="D3148">
            <v>765000</v>
          </cell>
          <cell r="H3148">
            <v>765000</v>
          </cell>
        </row>
        <row r="3149">
          <cell r="A3149" t="str">
            <v>7.8.2.1.1.3.1</v>
          </cell>
          <cell r="B3149" t="str">
            <v>Ac-116-119 S/900.000 Equipamiento Urbano</v>
          </cell>
          <cell r="D3149">
            <v>765000</v>
          </cell>
          <cell r="H3149">
            <v>765000</v>
          </cell>
        </row>
        <row r="3150">
          <cell r="A3150" t="str">
            <v>7.8.2.1.1.4</v>
          </cell>
          <cell r="B3150" t="str">
            <v>Col. Ampliación Lucio Blanco</v>
          </cell>
          <cell r="D3150">
            <v>24624508.75</v>
          </cell>
          <cell r="H3150">
            <v>24624508.75</v>
          </cell>
        </row>
        <row r="3151">
          <cell r="A3151" t="str">
            <v>7.8.2.1.1.4.1</v>
          </cell>
          <cell r="B3151" t="str">
            <v>Ac-118-100 S/5,385.905 Donación Mpal</v>
          </cell>
          <cell r="D3151">
            <v>4578015</v>
          </cell>
          <cell r="H3151">
            <v>4578015</v>
          </cell>
        </row>
        <row r="3152">
          <cell r="A3152" t="str">
            <v>7.8.2.1.1.4.2</v>
          </cell>
          <cell r="B3152" t="str">
            <v>Lb-000-100 S/18,515.679 Área Verde</v>
          </cell>
          <cell r="D3152">
            <v>12498077.25</v>
          </cell>
          <cell r="H3152">
            <v>12498077.25</v>
          </cell>
        </row>
        <row r="3153">
          <cell r="A3153" t="str">
            <v>7.8.2.1.1.4.3</v>
          </cell>
          <cell r="B3153" t="str">
            <v>Ac-196-701 S/436.497 Preservación Ecológica</v>
          </cell>
          <cell r="D3153">
            <v>371025</v>
          </cell>
          <cell r="H3153">
            <v>371025</v>
          </cell>
        </row>
        <row r="3154">
          <cell r="A3154" t="str">
            <v>7.8.2.1.1.4.4</v>
          </cell>
          <cell r="B3154" t="str">
            <v>Ac-196-704 S/8,443.994 Preservación Ecológica</v>
          </cell>
          <cell r="D3154">
            <v>7177391.5</v>
          </cell>
          <cell r="H3154">
            <v>7177391.5</v>
          </cell>
        </row>
        <row r="3155">
          <cell r="A3155" t="str">
            <v>7.8.2.1.1.5</v>
          </cell>
          <cell r="B3155" t="str">
            <v>Col. Constitución</v>
          </cell>
          <cell r="D3155">
            <v>38333861</v>
          </cell>
          <cell r="H3155">
            <v>38333861</v>
          </cell>
        </row>
        <row r="3156">
          <cell r="A3156" t="str">
            <v>7.8.2.1.1.5.1</v>
          </cell>
          <cell r="B3156" t="str">
            <v>Ac-196-600 S/5,790.937 Donación Mpal</v>
          </cell>
          <cell r="D3156">
            <v>4194010.5</v>
          </cell>
          <cell r="H3156">
            <v>4194010.5</v>
          </cell>
        </row>
        <row r="3157">
          <cell r="A3157" t="str">
            <v>7.8.2.1.1.5.2</v>
          </cell>
          <cell r="B3157" t="str">
            <v>Ac-196-601 S/501.854 Donación Mpal</v>
          </cell>
          <cell r="D3157">
            <v>426572.5</v>
          </cell>
          <cell r="H3157">
            <v>426572.5</v>
          </cell>
        </row>
        <row r="3158">
          <cell r="A3158" t="str">
            <v>7.8.2.1.1.5.3</v>
          </cell>
          <cell r="B3158" t="str">
            <v>Ac-196-604 S/6,003.713 Donación Mpal</v>
          </cell>
          <cell r="D3158">
            <v>5103153.5</v>
          </cell>
          <cell r="H3158">
            <v>5103153.5</v>
          </cell>
        </row>
        <row r="3159">
          <cell r="A3159" t="str">
            <v>7.8.2.1.1.5.4</v>
          </cell>
          <cell r="B3159" t="str">
            <v>Ac-284-101 S/3,200.000 Equipamiento Escolar</v>
          </cell>
          <cell r="D3159">
            <v>2720000</v>
          </cell>
          <cell r="H3159">
            <v>2720000</v>
          </cell>
        </row>
        <row r="3160">
          <cell r="A3160" t="str">
            <v>7.8.2.1.1.5.5</v>
          </cell>
          <cell r="B3160" t="str">
            <v>Ac-284-102 S/2,800.000 Equipamiento Escolar</v>
          </cell>
          <cell r="D3160">
            <v>2380000</v>
          </cell>
          <cell r="H3160">
            <v>2380000</v>
          </cell>
        </row>
        <row r="3161">
          <cell r="A3161" t="str">
            <v>7.8.2.1.1.5.6</v>
          </cell>
          <cell r="B3161" t="str">
            <v>Ac-196-101 S/3,572.043</v>
          </cell>
          <cell r="D3161">
            <v>3036234</v>
          </cell>
          <cell r="H3161">
            <v>3036234</v>
          </cell>
        </row>
        <row r="3162">
          <cell r="A3162" t="str">
            <v>7.8.2.1.1.5.7</v>
          </cell>
          <cell r="B3162" t="str">
            <v>Ac-196-201 S/2,265.372 Preservación Ecológica</v>
          </cell>
          <cell r="D3162">
            <v>1925564.5</v>
          </cell>
          <cell r="H3162">
            <v>1925564.5</v>
          </cell>
        </row>
        <row r="3163">
          <cell r="A3163" t="str">
            <v>7.8.2.1.1.5.8</v>
          </cell>
          <cell r="B3163" t="str">
            <v>Ac-196-301 S/28780.286 Preservación Ecológica</v>
          </cell>
          <cell r="D3163">
            <v>18548326</v>
          </cell>
          <cell r="H3163">
            <v>18548326</v>
          </cell>
        </row>
        <row r="3164">
          <cell r="A3164" t="str">
            <v>7.8.2.1.1.6</v>
          </cell>
          <cell r="B3164" t="str">
            <v>Col. 17 De Agosto</v>
          </cell>
          <cell r="D3164">
            <v>4961730</v>
          </cell>
          <cell r="H3164">
            <v>4961730</v>
          </cell>
        </row>
        <row r="3165">
          <cell r="A3165" t="str">
            <v>7.8.2.1.1.6.1</v>
          </cell>
          <cell r="B3165" t="str">
            <v>Ag-001-027 S/1,271.584 Área Verde</v>
          </cell>
          <cell r="D3165">
            <v>1271500</v>
          </cell>
          <cell r="H3165">
            <v>1271500</v>
          </cell>
        </row>
        <row r="3166">
          <cell r="A3166" t="str">
            <v>7.8.2.1.1.6.2</v>
          </cell>
          <cell r="B3166" t="str">
            <v>Ag-014-011 S/3,326.944 Donación Mpal</v>
          </cell>
          <cell r="D3166">
            <v>3690230</v>
          </cell>
          <cell r="H3166">
            <v>3690230</v>
          </cell>
        </row>
        <row r="3167">
          <cell r="A3167" t="str">
            <v>7.8.2.1.1.9</v>
          </cell>
          <cell r="B3167" t="str">
            <v>In-000-001 S/20,175.280 Área Verde</v>
          </cell>
          <cell r="D3167">
            <v>28349472</v>
          </cell>
          <cell r="H3167">
            <v>28349472</v>
          </cell>
        </row>
        <row r="3168">
          <cell r="A3168" t="str">
            <v>7.8.2.1.1.9.1</v>
          </cell>
          <cell r="B3168" t="str">
            <v>In-017-001 S/12,041.461 Donacion Mpal</v>
          </cell>
          <cell r="D3168">
            <v>17062487</v>
          </cell>
          <cell r="H3168">
            <v>17062487</v>
          </cell>
        </row>
        <row r="3169">
          <cell r="A3169" t="str">
            <v>7.8.2.1.1.9.2</v>
          </cell>
          <cell r="B3169" t="str">
            <v>In-032-000 S/845.254 Area Verde</v>
          </cell>
          <cell r="D3169">
            <v>9031095</v>
          </cell>
          <cell r="H3169">
            <v>9031095</v>
          </cell>
        </row>
        <row r="3170">
          <cell r="A3170" t="str">
            <v>7.8.2.1.1.9.3</v>
          </cell>
          <cell r="B3170" t="str">
            <v>In-044-001 S/1,410.641 Area Verde</v>
          </cell>
          <cell r="D3170">
            <v>845250</v>
          </cell>
          <cell r="H3170">
            <v>845250</v>
          </cell>
        </row>
        <row r="3171">
          <cell r="A3171" t="str">
            <v>7.8.2.1.1.9.4</v>
          </cell>
          <cell r="B3171" t="str">
            <v>In-000-001 S/20,175.280 Area Verde</v>
          </cell>
          <cell r="D3171">
            <v>1410640</v>
          </cell>
          <cell r="H3171">
            <v>1410640</v>
          </cell>
        </row>
        <row r="3172">
          <cell r="A3172" t="str">
            <v>7.8.2.1.1.10</v>
          </cell>
          <cell r="B3172" t="str">
            <v>Col. Ejido Promo Tapia</v>
          </cell>
          <cell r="D3172">
            <v>460800</v>
          </cell>
          <cell r="H3172">
            <v>460800</v>
          </cell>
        </row>
        <row r="3173">
          <cell r="A3173" t="str">
            <v>7.8.2.1.1.10.1</v>
          </cell>
          <cell r="B3173" t="str">
            <v>Pt-004-059 S/480.000 Equipamiento Urbano</v>
          </cell>
          <cell r="D3173">
            <v>460800</v>
          </cell>
          <cell r="H3173">
            <v>460800</v>
          </cell>
        </row>
        <row r="3174">
          <cell r="A3174" t="str">
            <v>7.8.2.1.1.12</v>
          </cell>
          <cell r="B3174" t="str">
            <v>Fracc. El Descanso</v>
          </cell>
          <cell r="D3174">
            <v>46872815</v>
          </cell>
          <cell r="H3174">
            <v>46872815</v>
          </cell>
        </row>
        <row r="3175">
          <cell r="A3175" t="str">
            <v>7.8.2.1.1.12.1</v>
          </cell>
          <cell r="B3175" t="str">
            <v>De-004-002 S/10,559.948 Donación Mpal</v>
          </cell>
          <cell r="D3175">
            <v>26399875</v>
          </cell>
          <cell r="H3175">
            <v>26399875</v>
          </cell>
        </row>
        <row r="3176">
          <cell r="A3176" t="str">
            <v>7.8.2.1.1.12.2</v>
          </cell>
          <cell r="B3176" t="str">
            <v>De-001-009 S/725.926 Area Verde</v>
          </cell>
          <cell r="D3176">
            <v>1814815</v>
          </cell>
          <cell r="H3176">
            <v>1814815</v>
          </cell>
        </row>
        <row r="3177">
          <cell r="A3177" t="str">
            <v>7.8.2.1.1.12.3</v>
          </cell>
          <cell r="B3177" t="str">
            <v>De-002-006 S/5,836.391 Area Verde</v>
          </cell>
          <cell r="D3177">
            <v>14590975</v>
          </cell>
          <cell r="H3177">
            <v>14590975</v>
          </cell>
        </row>
        <row r="3178">
          <cell r="A3178" t="str">
            <v>7.8.2.1.1.12.4</v>
          </cell>
          <cell r="B3178" t="str">
            <v>De-003-002 S/1,626.864 Area Verde</v>
          </cell>
          <cell r="D3178">
            <v>4067150</v>
          </cell>
          <cell r="H3178">
            <v>4067150</v>
          </cell>
        </row>
        <row r="3179">
          <cell r="A3179" t="str">
            <v>7.8.2.1.1.15</v>
          </cell>
          <cell r="B3179" t="str">
            <v>Fracc. Vista Marina</v>
          </cell>
          <cell r="D3179">
            <v>10259665</v>
          </cell>
          <cell r="H3179">
            <v>10259665</v>
          </cell>
        </row>
        <row r="3180">
          <cell r="A3180" t="str">
            <v>7.8.2.1.1.15.1</v>
          </cell>
          <cell r="B3180" t="str">
            <v>Vm-040-024 S/3,078.930 Talud</v>
          </cell>
          <cell r="D3180">
            <v>1539465</v>
          </cell>
          <cell r="H3180">
            <v>1539465</v>
          </cell>
        </row>
        <row r="3181">
          <cell r="A3181" t="str">
            <v>7.8.2.1.1.15.2</v>
          </cell>
          <cell r="B3181" t="str">
            <v>Vm-044-021 S/630.130 Talud</v>
          </cell>
          <cell r="D3181">
            <v>315065</v>
          </cell>
          <cell r="H3181">
            <v>315065</v>
          </cell>
        </row>
        <row r="3182">
          <cell r="A3182" t="str">
            <v>7.8.2.1.1.15.3</v>
          </cell>
          <cell r="B3182" t="str">
            <v>Vm-045-001 S/607.890 Talud</v>
          </cell>
          <cell r="D3182">
            <v>303945</v>
          </cell>
          <cell r="H3182">
            <v>303945</v>
          </cell>
        </row>
        <row r="3183">
          <cell r="A3183" t="str">
            <v>7.8.2.1.1.15.4</v>
          </cell>
          <cell r="B3183" t="str">
            <v>Vm-046-022 S/7,587.060 Talud</v>
          </cell>
          <cell r="D3183">
            <v>3793530</v>
          </cell>
          <cell r="H3183">
            <v>3793530</v>
          </cell>
        </row>
        <row r="3184">
          <cell r="A3184" t="str">
            <v>7.8.2.1.1.15.5</v>
          </cell>
          <cell r="B3184" t="str">
            <v>Vm-048-001 S/3,048.310 Talud</v>
          </cell>
          <cell r="D3184">
            <v>1524155</v>
          </cell>
          <cell r="H3184">
            <v>1524155</v>
          </cell>
        </row>
        <row r="3185">
          <cell r="A3185" t="str">
            <v>7.8.2.1.1.15.6</v>
          </cell>
          <cell r="B3185" t="str">
            <v>Vm-050-004 S/3,605.330 Talud</v>
          </cell>
          <cell r="D3185">
            <v>1802665</v>
          </cell>
          <cell r="H3185">
            <v>1802665</v>
          </cell>
        </row>
        <row r="3186">
          <cell r="A3186" t="str">
            <v>7.8.2.1.1.15.7</v>
          </cell>
          <cell r="B3186" t="str">
            <v>Vm-050-006 S/1,961.680 Talud</v>
          </cell>
          <cell r="D3186">
            <v>980840</v>
          </cell>
          <cell r="H3186">
            <v>980840</v>
          </cell>
        </row>
        <row r="3187">
          <cell r="A3187" t="str">
            <v>7.8.2.1.1.19</v>
          </cell>
          <cell r="B3187" t="str">
            <v>Fracc. Campo Real</v>
          </cell>
          <cell r="D3187">
            <v>1148400</v>
          </cell>
          <cell r="H3187">
            <v>1148400</v>
          </cell>
        </row>
        <row r="3188">
          <cell r="A3188" t="str">
            <v>7.8.2.1.1.19.1</v>
          </cell>
          <cell r="B3188" t="str">
            <v>CL-167-005 L5 S/225.00 Baldio</v>
          </cell>
          <cell r="D3188">
            <v>143550</v>
          </cell>
          <cell r="H3188">
            <v>143550</v>
          </cell>
        </row>
        <row r="3189">
          <cell r="A3189" t="str">
            <v>7.8.2.1.1.19.2</v>
          </cell>
          <cell r="B3189" t="str">
            <v>S/C 225.00 L4 Baldio</v>
          </cell>
          <cell r="D3189">
            <v>143550</v>
          </cell>
          <cell r="H3189">
            <v>143550</v>
          </cell>
        </row>
        <row r="3190">
          <cell r="A3190" t="str">
            <v>7.8.2.1.1.19.3</v>
          </cell>
          <cell r="B3190" t="str">
            <v>S/C 225.00 L3 Baldio</v>
          </cell>
          <cell r="D3190">
            <v>143550</v>
          </cell>
          <cell r="H3190">
            <v>143550</v>
          </cell>
        </row>
        <row r="3191">
          <cell r="A3191" t="str">
            <v>7.8.2.1.1.19.4</v>
          </cell>
          <cell r="B3191" t="str">
            <v>S/C 225.00 L15 Baldio</v>
          </cell>
          <cell r="D3191">
            <v>143550</v>
          </cell>
          <cell r="H3191">
            <v>143550</v>
          </cell>
        </row>
        <row r="3192">
          <cell r="A3192" t="str">
            <v>7.8.2.1.1.19.5</v>
          </cell>
          <cell r="B3192" t="str">
            <v>S/C 225.00 L14 Baldio</v>
          </cell>
          <cell r="D3192">
            <v>143550</v>
          </cell>
          <cell r="H3192">
            <v>143550</v>
          </cell>
        </row>
        <row r="3193">
          <cell r="A3193" t="str">
            <v>7.8.2.1.1.19.6</v>
          </cell>
          <cell r="B3193" t="str">
            <v>S/C 225.00 L13 Baldio</v>
          </cell>
          <cell r="D3193">
            <v>143550</v>
          </cell>
          <cell r="H3193">
            <v>143550</v>
          </cell>
        </row>
        <row r="3194">
          <cell r="A3194" t="str">
            <v>7.8.2.1.1.19.7</v>
          </cell>
          <cell r="B3194" t="str">
            <v>S/C 225.00 L12 Baldio</v>
          </cell>
          <cell r="D3194">
            <v>143550</v>
          </cell>
          <cell r="H3194">
            <v>143550</v>
          </cell>
        </row>
        <row r="3195">
          <cell r="A3195" t="str">
            <v>7.8.2.1.1.19.8</v>
          </cell>
          <cell r="B3195" t="str">
            <v>S/C 225.00 L44 Baldio</v>
          </cell>
          <cell r="D3195">
            <v>143550</v>
          </cell>
          <cell r="H3195">
            <v>143550</v>
          </cell>
        </row>
        <row r="3196">
          <cell r="A3196" t="str">
            <v>7.8.2.1.1.20</v>
          </cell>
          <cell r="B3196" t="str">
            <v>Fracc. Mar de Calafia</v>
          </cell>
          <cell r="D3196">
            <v>260424</v>
          </cell>
          <cell r="H3196">
            <v>260424</v>
          </cell>
        </row>
        <row r="3197">
          <cell r="A3197" t="str">
            <v>7.8.2.1.1.20.7</v>
          </cell>
          <cell r="B3197" t="str">
            <v>MC-124-022 S/289.36 L22 Baldio</v>
          </cell>
          <cell r="D3197">
            <v>260424</v>
          </cell>
          <cell r="H3197">
            <v>260424</v>
          </cell>
        </row>
        <row r="3198">
          <cell r="A3198" t="str">
            <v>7.8.2.1.1.21</v>
          </cell>
          <cell r="B3198" t="str">
            <v>Fracc. Misión del Mar II</v>
          </cell>
          <cell r="D3198">
            <v>1645903</v>
          </cell>
          <cell r="H3198">
            <v>1645903</v>
          </cell>
        </row>
        <row r="3199">
          <cell r="A3199" t="str">
            <v>7.8.2.1.1.21.1</v>
          </cell>
          <cell r="B3199" t="str">
            <v>S/C L6 S/200.00 Baldio</v>
          </cell>
          <cell r="D3199">
            <v>140000</v>
          </cell>
          <cell r="H3199">
            <v>140000</v>
          </cell>
        </row>
        <row r="3200">
          <cell r="A3200" t="str">
            <v>7.8.2.1.1.21.2</v>
          </cell>
          <cell r="B3200" t="str">
            <v>S/C L2 S/190.19 Baldio</v>
          </cell>
          <cell r="D3200">
            <v>133133</v>
          </cell>
          <cell r="H3200">
            <v>133133</v>
          </cell>
        </row>
        <row r="3201">
          <cell r="A3201" t="str">
            <v>7.8.2.1.1.21.3</v>
          </cell>
          <cell r="B3201" t="str">
            <v>S/C L23 S/200.00 Baldio</v>
          </cell>
          <cell r="D3201">
            <v>140000</v>
          </cell>
          <cell r="H3201">
            <v>140000</v>
          </cell>
        </row>
        <row r="3202">
          <cell r="A3202" t="str">
            <v>7.8.2.1.1.21.4</v>
          </cell>
          <cell r="B3202" t="str">
            <v>S/C L22 S/200.00 Baldio</v>
          </cell>
          <cell r="D3202">
            <v>140000</v>
          </cell>
          <cell r="H3202">
            <v>140000</v>
          </cell>
        </row>
        <row r="3203">
          <cell r="A3203" t="str">
            <v>7.8.2.1.1.21.5</v>
          </cell>
          <cell r="B3203" t="str">
            <v>S/C L21 S/200.00 Baldio</v>
          </cell>
          <cell r="D3203">
            <v>140000</v>
          </cell>
          <cell r="H3203">
            <v>140000</v>
          </cell>
        </row>
        <row r="3204">
          <cell r="A3204" t="str">
            <v>7.8.2.1.1.21.6</v>
          </cell>
          <cell r="B3204" t="str">
            <v>S/C L20 S/207 Baldio</v>
          </cell>
          <cell r="D3204">
            <v>144900</v>
          </cell>
          <cell r="H3204">
            <v>144900</v>
          </cell>
        </row>
        <row r="3205">
          <cell r="A3205" t="str">
            <v>7.8.2.1.1.21.7</v>
          </cell>
          <cell r="B3205" t="str">
            <v>S/C L8 S/200 Baldio</v>
          </cell>
          <cell r="D3205">
            <v>140000</v>
          </cell>
          <cell r="H3205">
            <v>140000</v>
          </cell>
        </row>
        <row r="3206">
          <cell r="A3206" t="str">
            <v>7.8.2.1.1.21.8</v>
          </cell>
          <cell r="B3206" t="str">
            <v>S/C L7 S/200 Baldio</v>
          </cell>
          <cell r="D3206">
            <v>140000</v>
          </cell>
          <cell r="H3206">
            <v>140000</v>
          </cell>
        </row>
        <row r="3207">
          <cell r="A3207" t="str">
            <v>7.8.2.1.1.21.9</v>
          </cell>
          <cell r="B3207" t="str">
            <v>S/C L6 S/354.1 Baldio</v>
          </cell>
          <cell r="D3207">
            <v>247870</v>
          </cell>
          <cell r="H3207">
            <v>247870</v>
          </cell>
        </row>
        <row r="3208">
          <cell r="A3208" t="str">
            <v>7.8.2.1.1.21.10</v>
          </cell>
          <cell r="B3208" t="str">
            <v>S/C L5 S/200 Baldio</v>
          </cell>
          <cell r="D3208">
            <v>140000</v>
          </cell>
          <cell r="H3208">
            <v>140000</v>
          </cell>
        </row>
        <row r="3209">
          <cell r="A3209" t="str">
            <v>7.8.2.1.1.21.11</v>
          </cell>
          <cell r="B3209" t="str">
            <v>S/C L4 S/200 Baldio</v>
          </cell>
          <cell r="D3209">
            <v>140000</v>
          </cell>
          <cell r="H3209">
            <v>140000</v>
          </cell>
        </row>
        <row r="3210">
          <cell r="A3210" t="str">
            <v>7.8.2.1.1.22</v>
          </cell>
          <cell r="B3210" t="str">
            <v>Fracc. Mar de Popotla</v>
          </cell>
          <cell r="D3210">
            <v>570871</v>
          </cell>
          <cell r="H3210">
            <v>570871</v>
          </cell>
        </row>
        <row r="3211">
          <cell r="A3211" t="str">
            <v>7.8.2.1.1.22.1</v>
          </cell>
          <cell r="B3211" t="str">
            <v>PO-138-009 L9 S/366.04 Baldio</v>
          </cell>
          <cell r="D3211">
            <v>210473</v>
          </cell>
          <cell r="H3211">
            <v>210473</v>
          </cell>
        </row>
        <row r="3212">
          <cell r="A3212" t="str">
            <v>7.8.2.1.1.22.2</v>
          </cell>
          <cell r="B3212" t="str">
            <v>PO-138-007 L7 S/323.92 Baldio</v>
          </cell>
          <cell r="D3212">
            <v>186254</v>
          </cell>
          <cell r="H3212">
            <v>186254</v>
          </cell>
        </row>
        <row r="3213">
          <cell r="A3213" t="str">
            <v>7.8.2.1.1.22.3</v>
          </cell>
          <cell r="B3213" t="str">
            <v>PO-138-006 L6 S/302.86 Baldio</v>
          </cell>
          <cell r="D3213">
            <v>174144</v>
          </cell>
          <cell r="H3213">
            <v>174144</v>
          </cell>
        </row>
        <row r="3214">
          <cell r="A3214" t="str">
            <v>7.8.2.1.1.23</v>
          </cell>
          <cell r="B3214" t="str">
            <v>Fracc. Terrazas del Mar</v>
          </cell>
          <cell r="D3214">
            <v>179295</v>
          </cell>
          <cell r="H3214">
            <v>179295</v>
          </cell>
        </row>
        <row r="3215">
          <cell r="A3215" t="str">
            <v>7.8.2.1.1.23.1</v>
          </cell>
          <cell r="B3215" t="str">
            <v>S/C L43 S/358.59 Baldio</v>
          </cell>
          <cell r="D3215">
            <v>179295</v>
          </cell>
          <cell r="H3215">
            <v>179295</v>
          </cell>
        </row>
        <row r="3216">
          <cell r="A3216" t="str">
            <v>7.8.2.1.1.25</v>
          </cell>
          <cell r="B3216" t="str">
            <v>Fracc. Lomas De Leon</v>
          </cell>
          <cell r="D3216">
            <v>8182639.2000000002</v>
          </cell>
          <cell r="H3216">
            <v>8182639.2000000002</v>
          </cell>
        </row>
        <row r="3217">
          <cell r="A3217" t="str">
            <v>7.8.2.1.1.25.1</v>
          </cell>
          <cell r="B3217" t="str">
            <v>LL-020-001 Sup/ 6909.924</v>
          </cell>
          <cell r="D3217">
            <v>4145952</v>
          </cell>
          <cell r="H3217">
            <v>4145952</v>
          </cell>
        </row>
        <row r="3218">
          <cell r="A3218" t="str">
            <v>7.8.2.1.1.25.2</v>
          </cell>
          <cell r="B3218" t="str">
            <v>LL-013-001 Sup/1539.603</v>
          </cell>
          <cell r="D3218">
            <v>923797.2</v>
          </cell>
          <cell r="H3218">
            <v>923797.2</v>
          </cell>
        </row>
        <row r="3219">
          <cell r="A3219" t="str">
            <v>7.8.2.1.1.25.3</v>
          </cell>
          <cell r="B3219" t="str">
            <v>LL-015-001 Sup/3376.662</v>
          </cell>
          <cell r="D3219">
            <v>2025960</v>
          </cell>
          <cell r="H3219">
            <v>2025960</v>
          </cell>
        </row>
        <row r="3220">
          <cell r="A3220" t="str">
            <v>7.8.2.1.1.25.4</v>
          </cell>
          <cell r="B3220" t="str">
            <v>LL-020-002 Sup/1618.943</v>
          </cell>
          <cell r="D3220">
            <v>971364</v>
          </cell>
          <cell r="H3220">
            <v>971364</v>
          </cell>
        </row>
        <row r="3221">
          <cell r="A3221" t="str">
            <v>7.8.2.1.1.25.5</v>
          </cell>
          <cell r="B3221" t="str">
            <v>LL-025-001 Sup/192.613</v>
          </cell>
          <cell r="D3221">
            <v>115566</v>
          </cell>
          <cell r="H3221">
            <v>115566</v>
          </cell>
        </row>
        <row r="3222">
          <cell r="A3222" t="str">
            <v>7.8.2.1.1.30</v>
          </cell>
          <cell r="B3222" t="str">
            <v>Fracc. Riviera San Carlos</v>
          </cell>
          <cell r="D3222">
            <v>31955104</v>
          </cell>
          <cell r="H3222">
            <v>31955104</v>
          </cell>
        </row>
        <row r="3223">
          <cell r="A3223" t="str">
            <v>7.8.2.1.1.30.1</v>
          </cell>
          <cell r="B3223" t="str">
            <v>Lote 1 mza 36  superfcie 26,090.87 mts2</v>
          </cell>
          <cell r="D3223">
            <v>20800696</v>
          </cell>
          <cell r="H3223">
            <v>20800696</v>
          </cell>
        </row>
        <row r="3224">
          <cell r="A3224" t="str">
            <v>7.8.2.1.1.30.2</v>
          </cell>
          <cell r="B3224" t="str">
            <v>Lote 1 mza 35 superficie 4,986.87 mts2</v>
          </cell>
          <cell r="D3224">
            <v>3989496</v>
          </cell>
          <cell r="H3224">
            <v>3989496</v>
          </cell>
        </row>
        <row r="3225">
          <cell r="A3225" t="str">
            <v>7.8.2.1.1.30.3</v>
          </cell>
          <cell r="B3225" t="str">
            <v>Lote 49 mza 14 superficie 5,779.83 mts2</v>
          </cell>
          <cell r="D3225">
            <v>4371704</v>
          </cell>
          <cell r="H3225">
            <v>4371704</v>
          </cell>
        </row>
        <row r="3226">
          <cell r="A3226" t="str">
            <v>7.8.2.1.1.30.4</v>
          </cell>
          <cell r="B3226" t="str">
            <v>Lote 02 mza 35 superficie 3,221.88 mts2</v>
          </cell>
          <cell r="D3226">
            <v>2557504</v>
          </cell>
          <cell r="H3226">
            <v>2557504</v>
          </cell>
        </row>
        <row r="3227">
          <cell r="A3227" t="str">
            <v>7.8.2.1.1.30.5</v>
          </cell>
          <cell r="B3227" t="str">
            <v>Lote 1 mza 43 superficie 294.63 mts2</v>
          </cell>
          <cell r="D3227">
            <v>235704</v>
          </cell>
          <cell r="H3227">
            <v>235704</v>
          </cell>
        </row>
        <row r="3228">
          <cell r="A3228">
            <v>8</v>
          </cell>
          <cell r="B3228" t="str">
            <v>Cuentas de Orden Presupuestarias</v>
          </cell>
          <cell r="E3228">
            <v>660964360.66999996</v>
          </cell>
          <cell r="F3228">
            <v>660964360.66999996</v>
          </cell>
        </row>
        <row r="3229">
          <cell r="A3229">
            <v>8.1</v>
          </cell>
          <cell r="B3229" t="str">
            <v>Ley de Ingresos</v>
          </cell>
          <cell r="E3229">
            <v>182352407.77000001</v>
          </cell>
          <cell r="F3229">
            <v>182352407.77000001</v>
          </cell>
        </row>
        <row r="3230">
          <cell r="A3230" t="str">
            <v>8.1.1</v>
          </cell>
          <cell r="B3230" t="str">
            <v>Ley de Ingresos Estimada</v>
          </cell>
          <cell r="C3230">
            <v>517361272.00999999</v>
          </cell>
          <cell r="G3230">
            <v>517361272.00999999</v>
          </cell>
        </row>
        <row r="3231">
          <cell r="A3231" t="str">
            <v>8.1.2</v>
          </cell>
          <cell r="B3231" t="str">
            <v>Ley de Ingresos por Ejecutar</v>
          </cell>
          <cell r="D3231">
            <v>56222841.030000001</v>
          </cell>
          <cell r="E3231">
            <v>81388101.640000001</v>
          </cell>
          <cell r="F3231">
            <v>13840869.960000001</v>
          </cell>
          <cell r="H3231">
            <v>-11324390.65</v>
          </cell>
        </row>
        <row r="3232">
          <cell r="A3232" t="str">
            <v>8.1.3</v>
          </cell>
          <cell r="B3232" t="str">
            <v>Modificaciones a la Ley de Ingresos Estimada</v>
          </cell>
          <cell r="D3232">
            <v>-69318068.909999996</v>
          </cell>
          <cell r="E3232">
            <v>8105535.4299999997</v>
          </cell>
          <cell r="H3232">
            <v>-77423604.340000004</v>
          </cell>
        </row>
        <row r="3233">
          <cell r="A3233" t="str">
            <v>8.1.4</v>
          </cell>
          <cell r="B3233" t="str">
            <v>Ley de Ingresos Devengada</v>
          </cell>
          <cell r="E3233">
            <v>87123436.170000002</v>
          </cell>
          <cell r="F3233">
            <v>87123436.170000002</v>
          </cell>
        </row>
        <row r="3234">
          <cell r="A3234" t="str">
            <v>8.1.5</v>
          </cell>
          <cell r="B3234" t="str">
            <v>Ley de Ingresos Recaudada</v>
          </cell>
          <cell r="D3234">
            <v>530456499.88999999</v>
          </cell>
          <cell r="E3234">
            <v>5735334.5300000003</v>
          </cell>
          <cell r="F3234">
            <v>81388101.640000001</v>
          </cell>
          <cell r="H3234">
            <v>606109267</v>
          </cell>
        </row>
        <row r="3235">
          <cell r="A3235">
            <v>8.1999999999999993</v>
          </cell>
          <cell r="B3235" t="str">
            <v>Presupuesto de Egresos</v>
          </cell>
          <cell r="E3235">
            <v>478611952.89999998</v>
          </cell>
          <cell r="F3235">
            <v>478611952.89999998</v>
          </cell>
        </row>
        <row r="3236">
          <cell r="A3236" t="str">
            <v>8.2.1</v>
          </cell>
          <cell r="B3236" t="str">
            <v>Presupuesto de Egresos Aprobado</v>
          </cell>
          <cell r="D3236">
            <v>517361272</v>
          </cell>
          <cell r="H3236">
            <v>517361272</v>
          </cell>
        </row>
        <row r="3237">
          <cell r="A3237" t="str">
            <v>8.2.2</v>
          </cell>
          <cell r="B3237" t="str">
            <v>Presupuesto de Egresos por Ejercer</v>
          </cell>
          <cell r="C3237">
            <v>99847773.640000001</v>
          </cell>
          <cell r="E3237">
            <v>43866987.909999996</v>
          </cell>
          <cell r="F3237">
            <v>132612916.25</v>
          </cell>
          <cell r="G3237">
            <v>11101845.300000001</v>
          </cell>
        </row>
        <row r="3238">
          <cell r="A3238" t="str">
            <v>8.2.3</v>
          </cell>
          <cell r="B3238" t="str">
            <v>Modificaciones al Presupuesto de Egresos Aprobado</v>
          </cell>
          <cell r="C3238">
            <v>-73292716.510000005</v>
          </cell>
          <cell r="E3238">
            <v>38260773.32</v>
          </cell>
          <cell r="F3238">
            <v>42391661.32</v>
          </cell>
          <cell r="G3238">
            <v>-77423604.510000005</v>
          </cell>
        </row>
        <row r="3239">
          <cell r="A3239" t="str">
            <v>8.2.4</v>
          </cell>
          <cell r="B3239" t="str">
            <v>Presupuesto de Egresos Comprometido</v>
          </cell>
          <cell r="C3239">
            <v>15475644.32</v>
          </cell>
          <cell r="E3239">
            <v>98069900.540000007</v>
          </cell>
          <cell r="F3239">
            <v>113545544.86</v>
          </cell>
        </row>
        <row r="3240">
          <cell r="A3240" t="str">
            <v>8.2.5</v>
          </cell>
          <cell r="B3240" t="str">
            <v>Presupuesto de Egresos Devengado</v>
          </cell>
          <cell r="C3240">
            <v>8367775.9699999997</v>
          </cell>
          <cell r="E3240">
            <v>113434578.73999999</v>
          </cell>
          <cell r="F3240">
            <v>95477057.25</v>
          </cell>
          <cell r="G3240">
            <v>26325297.460000001</v>
          </cell>
        </row>
        <row r="3241">
          <cell r="A3241" t="str">
            <v>8.2.6</v>
          </cell>
          <cell r="B3241" t="str">
            <v>Presupuesto de Egresos Ejercido</v>
          </cell>
          <cell r="C3241">
            <v>102602.47</v>
          </cell>
          <cell r="E3241">
            <v>93122787.989999995</v>
          </cell>
          <cell r="F3241">
            <v>93221284.870000005</v>
          </cell>
          <cell r="G3241">
            <v>4105.59</v>
          </cell>
        </row>
        <row r="3242">
          <cell r="A3242" t="str">
            <v>8.2.7</v>
          </cell>
          <cell r="B3242" t="str">
            <v>Presupuesto de Egresos Pagado</v>
          </cell>
          <cell r="C3242">
            <v>466860192.11000001</v>
          </cell>
          <cell r="E3242">
            <v>91856924.400000006</v>
          </cell>
          <cell r="F3242">
            <v>1363488.35</v>
          </cell>
          <cell r="G3242">
            <v>557353628.15999997</v>
          </cell>
        </row>
        <row r="3243">
          <cell r="B3243" t="str">
            <v>TOTAL =</v>
          </cell>
          <cell r="C3243">
            <v>2087531098.71</v>
          </cell>
          <cell r="D3243">
            <v>2087531098.71</v>
          </cell>
          <cell r="E3243">
            <v>2082057567.6500001</v>
          </cell>
          <cell r="F3243">
            <v>2082057567.6500001</v>
          </cell>
          <cell r="G3243">
            <v>2180654452.4400001</v>
          </cell>
          <cell r="H3243">
            <v>2180654452.4400001</v>
          </cell>
        </row>
        <row r="3244">
          <cell r="B3244" t="str">
            <v>Página -1 de 1</v>
          </cell>
        </row>
      </sheetData>
      <sheetData sheetId="2"/>
      <sheetData sheetId="3"/>
      <sheetData sheetId="4">
        <row r="77">
          <cell r="I77">
            <v>75911955.790000007</v>
          </cell>
          <cell r="K77">
            <v>90789746.909999907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autoPageBreaks="0" fitToPage="1"/>
  </sheetPr>
  <dimension ref="A3:AA71"/>
  <sheetViews>
    <sheetView showGridLines="0" tabSelected="1" topLeftCell="B1" zoomScale="120" zoomScaleNormal="120" zoomScalePageLayoutView="110" workbookViewId="0">
      <selection activeCell="Q7" sqref="Q7"/>
    </sheetView>
  </sheetViews>
  <sheetFormatPr baseColWidth="10" defaultColWidth="6.85546875" defaultRowHeight="12.75" customHeight="1"/>
  <cols>
    <col min="1" max="1" width="8.28515625" style="1" hidden="1" customWidth="1"/>
    <col min="2" max="2" width="2" style="1" customWidth="1"/>
    <col min="3" max="3" width="1.28515625" style="1" customWidth="1"/>
    <col min="4" max="4" width="2.42578125" style="1" customWidth="1"/>
    <col min="5" max="5" width="37.7109375" style="1" customWidth="1"/>
    <col min="6" max="6" width="8.42578125" style="8" hidden="1" customWidth="1"/>
    <col min="7" max="7" width="15.140625" style="9" bestFit="1" customWidth="1"/>
    <col min="8" max="8" width="3.42578125" style="10" customWidth="1"/>
    <col min="9" max="9" width="15.140625" style="1" bestFit="1" customWidth="1"/>
    <col min="10" max="10" width="2.140625" style="1" customWidth="1"/>
    <col min="11" max="11" width="10.7109375" style="1" hidden="1" customWidth="1"/>
    <col min="12" max="12" width="2.85546875" style="1" customWidth="1"/>
    <col min="13" max="13" width="2" style="1" customWidth="1"/>
    <col min="14" max="14" width="1.5703125" style="1" customWidth="1"/>
    <col min="15" max="15" width="7.42578125" style="1" customWidth="1"/>
    <col min="16" max="16" width="5.5703125" style="1" customWidth="1"/>
    <col min="17" max="17" width="20.140625" style="1" customWidth="1"/>
    <col min="18" max="18" width="14.28515625" style="1" customWidth="1"/>
    <col min="19" max="19" width="7.28515625" style="8" hidden="1" customWidth="1"/>
    <col min="20" max="20" width="16.7109375" style="9" customWidth="1"/>
    <col min="21" max="21" width="3.5703125" style="1" customWidth="1"/>
    <col min="22" max="22" width="16.85546875" style="11" customWidth="1"/>
    <col min="23" max="23" width="11.28515625" style="1" hidden="1" customWidth="1"/>
    <col min="24" max="24" width="10.85546875" style="1" customWidth="1"/>
    <col min="25" max="25" width="13" style="1" customWidth="1"/>
    <col min="26" max="26" width="6.85546875" style="1" customWidth="1"/>
    <col min="27" max="27" width="18" style="1" customWidth="1"/>
    <col min="28" max="28" width="10.140625" style="1" customWidth="1"/>
    <col min="29" max="16384" width="6.85546875" style="1"/>
  </cols>
  <sheetData>
    <row r="3" spans="1:23" ht="15.75" customHeight="1">
      <c r="B3" s="2"/>
      <c r="C3" s="2"/>
      <c r="D3" s="2"/>
      <c r="E3" s="2"/>
      <c r="F3" s="3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"/>
      <c r="U3" s="2"/>
      <c r="V3" s="6"/>
    </row>
    <row r="4" spans="1:23" ht="9" customHeight="1">
      <c r="B4" s="2"/>
      <c r="C4" s="2"/>
      <c r="D4" s="2"/>
      <c r="E4" s="2"/>
      <c r="F4" s="3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6"/>
    </row>
    <row r="5" spans="1:23" ht="15.75" customHeight="1">
      <c r="B5" s="2"/>
      <c r="C5" s="2"/>
      <c r="D5" s="2"/>
      <c r="E5" s="2"/>
      <c r="F5" s="3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2"/>
      <c r="V5" s="6"/>
    </row>
    <row r="6" spans="1:23" ht="15" customHeight="1">
      <c r="B6" s="2"/>
      <c r="C6" s="2"/>
      <c r="D6" s="2"/>
      <c r="E6" s="2"/>
      <c r="F6" s="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</row>
    <row r="7" spans="1:23" ht="21.75" customHeight="1">
      <c r="G7" s="1"/>
      <c r="H7" s="1"/>
      <c r="T7" s="1"/>
      <c r="V7" s="1"/>
    </row>
    <row r="8" spans="1:23" ht="21.75" customHeight="1"/>
    <row r="9" spans="1:23" ht="1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ht="11.25" customHeight="1" thickBot="1">
      <c r="B10" s="13"/>
      <c r="C10" s="13"/>
      <c r="D10" s="13"/>
      <c r="E10" s="13"/>
      <c r="F10" s="13"/>
      <c r="G10" s="14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6"/>
      <c r="V10" s="18"/>
    </row>
    <row r="11" spans="1:23" ht="18.75" customHeight="1">
      <c r="A11" s="19"/>
      <c r="B11" s="20" t="s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3" ht="18.75" customHeight="1">
      <c r="A12" s="19"/>
      <c r="B12" s="23" t="s">
        <v>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3" ht="18.75" customHeight="1" thickBot="1">
      <c r="A13" s="19"/>
      <c r="B13" s="26" t="s">
        <v>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8"/>
    </row>
    <row r="14" spans="1:23" ht="6.75" customHeight="1">
      <c r="A14" s="19"/>
      <c r="B14" s="29"/>
      <c r="C14" s="30"/>
      <c r="D14" s="30"/>
      <c r="E14" s="30"/>
      <c r="F14" s="31"/>
      <c r="G14" s="32"/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4"/>
      <c r="U14" s="30"/>
      <c r="V14" s="35"/>
    </row>
    <row r="15" spans="1:23" ht="13.5" customHeight="1">
      <c r="A15" s="2"/>
      <c r="B15" s="36"/>
      <c r="C15" s="37"/>
      <c r="D15" s="37"/>
      <c r="E15" s="37"/>
      <c r="F15" s="3"/>
      <c r="G15" s="38" t="s">
        <v>3</v>
      </c>
      <c r="H15" s="39"/>
      <c r="I15" s="38" t="s">
        <v>4</v>
      </c>
      <c r="J15" s="40"/>
      <c r="K15" s="40" t="s">
        <v>5</v>
      </c>
      <c r="L15" s="41"/>
      <c r="M15" s="41"/>
      <c r="N15" s="41"/>
      <c r="O15" s="41"/>
      <c r="P15" s="41"/>
      <c r="Q15" s="41"/>
      <c r="R15" s="41"/>
      <c r="S15" s="42"/>
      <c r="T15" s="38" t="s">
        <v>3</v>
      </c>
      <c r="U15" s="39"/>
      <c r="V15" s="38" t="s">
        <v>4</v>
      </c>
      <c r="W15" s="43" t="s">
        <v>5</v>
      </c>
    </row>
    <row r="16" spans="1:23" ht="13.5" customHeight="1">
      <c r="A16" s="2"/>
      <c r="B16" s="36"/>
      <c r="C16" s="37"/>
      <c r="D16" s="37"/>
      <c r="E16" s="37"/>
      <c r="F16" s="44" t="s">
        <v>6</v>
      </c>
      <c r="G16" s="45"/>
      <c r="H16" s="39"/>
      <c r="I16" s="45"/>
      <c r="J16" s="46"/>
      <c r="K16" s="46"/>
      <c r="L16" s="37"/>
      <c r="M16" s="37"/>
      <c r="N16" s="37"/>
      <c r="O16" s="37"/>
      <c r="P16" s="37"/>
      <c r="Q16" s="37"/>
      <c r="R16" s="37"/>
      <c r="S16" s="44" t="s">
        <v>6</v>
      </c>
      <c r="T16" s="47"/>
      <c r="U16" s="48"/>
      <c r="V16" s="49"/>
      <c r="W16" s="43"/>
    </row>
    <row r="17" spans="1:26" ht="32.25" customHeight="1">
      <c r="A17" s="2"/>
      <c r="B17" s="50" t="s">
        <v>7</v>
      </c>
      <c r="C17" s="51"/>
      <c r="D17" s="51"/>
      <c r="E17" s="51"/>
      <c r="F17" s="52"/>
      <c r="G17" s="32"/>
      <c r="H17" s="33"/>
      <c r="I17" s="53"/>
      <c r="J17" s="37"/>
      <c r="K17" s="37"/>
      <c r="L17" s="54" t="s">
        <v>8</v>
      </c>
      <c r="M17" s="54"/>
      <c r="N17" s="54"/>
      <c r="O17" s="54"/>
      <c r="P17" s="54"/>
      <c r="Q17" s="54"/>
      <c r="R17" s="54"/>
      <c r="S17" s="55"/>
      <c r="T17" s="32"/>
      <c r="U17" s="56"/>
      <c r="V17" s="57"/>
    </row>
    <row r="18" spans="1:26" ht="11.25">
      <c r="A18" s="2"/>
      <c r="B18" s="36"/>
      <c r="C18" s="37"/>
      <c r="D18" s="54" t="s">
        <v>9</v>
      </c>
      <c r="E18" s="54"/>
      <c r="F18" s="54"/>
      <c r="G18" s="58"/>
      <c r="H18" s="59"/>
      <c r="I18" s="37"/>
      <c r="J18" s="37"/>
      <c r="K18" s="37"/>
      <c r="L18" s="37"/>
      <c r="M18" s="37"/>
      <c r="N18" s="54" t="s">
        <v>10</v>
      </c>
      <c r="O18" s="54"/>
      <c r="P18" s="54"/>
      <c r="Q18" s="54"/>
      <c r="R18" s="60"/>
      <c r="S18" s="55"/>
      <c r="T18" s="58"/>
      <c r="U18" s="37"/>
      <c r="V18" s="61"/>
    </row>
    <row r="19" spans="1:26" ht="11.25">
      <c r="A19" s="2" t="s">
        <v>11</v>
      </c>
      <c r="B19" s="36"/>
      <c r="C19" s="37"/>
      <c r="D19" s="62" t="s">
        <v>12</v>
      </c>
      <c r="E19" s="62"/>
      <c r="F19" s="63" t="s">
        <v>13</v>
      </c>
      <c r="G19" s="64">
        <f>VLOOKUP(A19,'[1]BALANZA 2020'!A$1:H$65536,7,0)</f>
        <v>172246131.11000001</v>
      </c>
      <c r="H19" s="65"/>
      <c r="I19" s="64">
        <f>VLOOKUP(A19,'[1]BALANZA 2019'!A$1:H$65536,7,0)</f>
        <v>125624280.44</v>
      </c>
      <c r="J19" s="37"/>
      <c r="K19" s="37">
        <f>G19-I19</f>
        <v>46621850.670000017</v>
      </c>
      <c r="L19" s="37"/>
      <c r="M19" s="37"/>
      <c r="N19" s="62" t="s">
        <v>14</v>
      </c>
      <c r="O19" s="62"/>
      <c r="P19" s="62"/>
      <c r="Q19" s="62"/>
      <c r="R19" s="62"/>
      <c r="S19" s="63" t="s">
        <v>15</v>
      </c>
      <c r="T19" s="66">
        <f>VLOOKUP(Z19,'[1]BALANZA 2020'!A$1:H$65536,8,0)</f>
        <v>32029320.18</v>
      </c>
      <c r="U19" s="67"/>
      <c r="V19" s="68">
        <f>VLOOKUP(Z19,'[1]BALANZA 2019'!A$1:H$65536,8,0)</f>
        <v>37644971.630000003</v>
      </c>
      <c r="W19" s="69">
        <f>+T19-V19</f>
        <v>-5615651.450000003</v>
      </c>
      <c r="Z19" s="1" t="s">
        <v>16</v>
      </c>
    </row>
    <row r="20" spans="1:26" ht="12" customHeight="1">
      <c r="A20" s="2" t="s">
        <v>17</v>
      </c>
      <c r="B20" s="36"/>
      <c r="C20" s="37"/>
      <c r="D20" s="70" t="s">
        <v>18</v>
      </c>
      <c r="E20" s="70"/>
      <c r="F20" s="63" t="s">
        <v>19</v>
      </c>
      <c r="G20" s="64">
        <f>VLOOKUP(A20,'[1]BALANZA 2020'!A$1:H$65536,7,0)</f>
        <v>6564975.04</v>
      </c>
      <c r="H20" s="64"/>
      <c r="I20" s="64">
        <f>VLOOKUP(A20,'[1]BALANZA 2019'!A$1:H$65536,7,0)</f>
        <v>6736607.7999999998</v>
      </c>
      <c r="J20" s="37"/>
      <c r="K20" s="37">
        <f t="shared" ref="K20:K57" si="0">G20-I20</f>
        <v>-171632.75999999978</v>
      </c>
      <c r="L20" s="37"/>
      <c r="M20" s="37"/>
      <c r="N20" s="70" t="s">
        <v>20</v>
      </c>
      <c r="O20" s="70"/>
      <c r="P20" s="70"/>
      <c r="Q20" s="70"/>
      <c r="R20" s="70"/>
      <c r="S20" s="31" t="s">
        <v>21</v>
      </c>
      <c r="T20" s="66">
        <v>0</v>
      </c>
      <c r="U20" s="67"/>
      <c r="V20" s="68">
        <f>VLOOKUP(Z20,'[1]BALANZA 2019'!A$1:H$65536,8,0)</f>
        <v>0</v>
      </c>
      <c r="W20" s="1">
        <f t="shared" ref="W20:W57" si="1">+T20-V20</f>
        <v>0</v>
      </c>
      <c r="Z20" s="1" t="s">
        <v>22</v>
      </c>
    </row>
    <row r="21" spans="1:26" ht="23.25" customHeight="1">
      <c r="A21" s="2" t="s">
        <v>23</v>
      </c>
      <c r="B21" s="36"/>
      <c r="C21" s="37"/>
      <c r="D21" s="70" t="s">
        <v>24</v>
      </c>
      <c r="E21" s="70"/>
      <c r="F21" s="63" t="s">
        <v>25</v>
      </c>
      <c r="G21" s="64">
        <f>VLOOKUP(A21,'[1]BALANZA 2020'!A$1:H$65536,7,0)</f>
        <v>36202.699999999997</v>
      </c>
      <c r="H21" s="64"/>
      <c r="I21" s="64">
        <f>VLOOKUP(A21,'[1]BALANZA 2019'!A$1:H$65536,7,0)</f>
        <v>36202.699999999997</v>
      </c>
      <c r="J21" s="37"/>
      <c r="K21" s="37">
        <f t="shared" si="0"/>
        <v>0</v>
      </c>
      <c r="L21" s="37"/>
      <c r="M21" s="37"/>
      <c r="N21" s="70" t="s">
        <v>26</v>
      </c>
      <c r="O21" s="70"/>
      <c r="P21" s="70"/>
      <c r="Q21" s="70"/>
      <c r="R21" s="37"/>
      <c r="S21" s="31" t="s">
        <v>27</v>
      </c>
      <c r="T21" s="66">
        <f>VLOOKUP(Z21,'[1]BALANZA 2020'!A$1:H$65536,8,0)</f>
        <v>9492599.0099999998</v>
      </c>
      <c r="U21" s="67"/>
      <c r="V21" s="68">
        <f>VLOOKUP(Z21,'[1]BALANZA 2019'!A$1:H$65536,8,0)</f>
        <v>12534249.960000001</v>
      </c>
      <c r="W21" s="1">
        <f t="shared" si="1"/>
        <v>-3041650.9500000011</v>
      </c>
      <c r="Z21" s="1" t="s">
        <v>28</v>
      </c>
    </row>
    <row r="22" spans="1:26" ht="15" customHeight="1">
      <c r="A22" s="2" t="s">
        <v>29</v>
      </c>
      <c r="B22" s="36"/>
      <c r="C22" s="37"/>
      <c r="D22" s="37" t="s">
        <v>30</v>
      </c>
      <c r="E22" s="37"/>
      <c r="F22" s="71"/>
      <c r="G22" s="64">
        <v>0</v>
      </c>
      <c r="H22" s="64"/>
      <c r="I22" s="64">
        <v>0</v>
      </c>
      <c r="J22" s="37"/>
      <c r="K22" s="37">
        <f t="shared" si="0"/>
        <v>0</v>
      </c>
      <c r="L22" s="37"/>
      <c r="M22" s="37"/>
      <c r="N22" s="37" t="s">
        <v>31</v>
      </c>
      <c r="O22" s="37"/>
      <c r="P22" s="37"/>
      <c r="Q22" s="37"/>
      <c r="R22" s="37"/>
      <c r="S22" s="71"/>
      <c r="T22" s="66">
        <v>0</v>
      </c>
      <c r="U22" s="67"/>
      <c r="V22" s="68">
        <v>0</v>
      </c>
      <c r="W22" s="1">
        <f t="shared" si="1"/>
        <v>0</v>
      </c>
      <c r="Z22" s="1" t="s">
        <v>32</v>
      </c>
    </row>
    <row r="23" spans="1:26" ht="15" customHeight="1">
      <c r="A23" s="2" t="s">
        <v>33</v>
      </c>
      <c r="B23" s="36"/>
      <c r="C23" s="37"/>
      <c r="D23" s="62" t="s">
        <v>34</v>
      </c>
      <c r="E23" s="62"/>
      <c r="F23" s="63"/>
      <c r="G23" s="64">
        <f>VLOOKUP(A23,'[1]BALANZA 2020'!A$1:H$65536,7,0)</f>
        <v>0.01</v>
      </c>
      <c r="H23" s="64"/>
      <c r="I23" s="64">
        <f>VLOOKUP(A23,'[1]BALANZA 2019'!A$1:H$65536,7,0)</f>
        <v>0.01</v>
      </c>
      <c r="J23" s="37"/>
      <c r="K23" s="37">
        <f t="shared" si="0"/>
        <v>0</v>
      </c>
      <c r="L23" s="37"/>
      <c r="M23" s="37"/>
      <c r="N23" s="37" t="s">
        <v>35</v>
      </c>
      <c r="O23" s="37"/>
      <c r="P23" s="37"/>
      <c r="Q23" s="37"/>
      <c r="R23" s="37"/>
      <c r="S23" s="71"/>
      <c r="T23" s="66">
        <v>0</v>
      </c>
      <c r="U23" s="67"/>
      <c r="V23" s="68">
        <v>0</v>
      </c>
      <c r="W23" s="1">
        <f t="shared" si="1"/>
        <v>0</v>
      </c>
      <c r="Z23" s="1" t="s">
        <v>36</v>
      </c>
    </row>
    <row r="24" spans="1:26" ht="27" customHeight="1">
      <c r="A24" s="2" t="s">
        <v>37</v>
      </c>
      <c r="B24" s="36"/>
      <c r="C24" s="37"/>
      <c r="D24" s="70" t="s">
        <v>38</v>
      </c>
      <c r="E24" s="70"/>
      <c r="F24" s="44"/>
      <c r="G24" s="64">
        <v>0</v>
      </c>
      <c r="H24" s="64"/>
      <c r="I24" s="64">
        <v>0</v>
      </c>
      <c r="J24" s="37"/>
      <c r="K24" s="37">
        <f t="shared" si="0"/>
        <v>0</v>
      </c>
      <c r="L24" s="37"/>
      <c r="M24" s="37"/>
      <c r="N24" s="62" t="s">
        <v>39</v>
      </c>
      <c r="O24" s="62"/>
      <c r="P24" s="62"/>
      <c r="Q24" s="62"/>
      <c r="R24" s="62"/>
      <c r="S24" s="63"/>
      <c r="T24" s="66">
        <v>0</v>
      </c>
      <c r="U24" s="67"/>
      <c r="V24" s="68">
        <v>0</v>
      </c>
      <c r="W24" s="1">
        <f t="shared" si="1"/>
        <v>0</v>
      </c>
      <c r="Z24" s="1" t="s">
        <v>40</v>
      </c>
    </row>
    <row r="25" spans="1:26" ht="17.25" customHeight="1">
      <c r="A25" s="2" t="s">
        <v>41</v>
      </c>
      <c r="B25" s="36"/>
      <c r="C25" s="37"/>
      <c r="D25" s="62" t="s">
        <v>42</v>
      </c>
      <c r="E25" s="62"/>
      <c r="F25" s="63"/>
      <c r="G25" s="64">
        <v>0</v>
      </c>
      <c r="H25" s="64"/>
      <c r="I25" s="64">
        <v>0</v>
      </c>
      <c r="J25" s="37"/>
      <c r="K25" s="37">
        <f t="shared" si="0"/>
        <v>0</v>
      </c>
      <c r="L25" s="37"/>
      <c r="M25" s="37"/>
      <c r="N25" s="62" t="s">
        <v>43</v>
      </c>
      <c r="O25" s="62"/>
      <c r="P25" s="62"/>
      <c r="Q25" s="62"/>
      <c r="R25" s="62"/>
      <c r="S25" s="63" t="s">
        <v>44</v>
      </c>
      <c r="T25" s="66">
        <f>VLOOKUP(Z25,'[1]BALANZA 2020'!A$1:H$65536,8,0)</f>
        <v>5721504.7300000004</v>
      </c>
      <c r="U25" s="67"/>
      <c r="V25" s="68">
        <f>VLOOKUP(Z25,'[1]BALANZA 2019'!A$1:H$65536,8,0)</f>
        <v>23570751.129999999</v>
      </c>
      <c r="W25" s="1">
        <f t="shared" si="1"/>
        <v>-17849246.399999999</v>
      </c>
      <c r="Z25" s="1" t="s">
        <v>45</v>
      </c>
    </row>
    <row r="26" spans="1:26" ht="15" customHeight="1">
      <c r="A26" s="2"/>
      <c r="B26" s="36"/>
      <c r="C26" s="37"/>
      <c r="D26" s="37"/>
      <c r="E26" s="37"/>
      <c r="F26" s="71"/>
      <c r="G26" s="65"/>
      <c r="H26" s="65"/>
      <c r="I26" s="65"/>
      <c r="J26" s="37"/>
      <c r="K26" s="37">
        <f t="shared" si="0"/>
        <v>0</v>
      </c>
      <c r="L26" s="37"/>
      <c r="M26" s="37"/>
      <c r="N26" s="62" t="s">
        <v>46</v>
      </c>
      <c r="O26" s="62"/>
      <c r="P26" s="62"/>
      <c r="Q26" s="62"/>
      <c r="R26" s="62"/>
      <c r="S26" s="63" t="s">
        <v>47</v>
      </c>
      <c r="T26" s="66">
        <f>VLOOKUP(Z26,'[1]BALANZA 2020'!A$1:H$65536,8,0)</f>
        <v>4545876.8899999997</v>
      </c>
      <c r="U26" s="67"/>
      <c r="V26" s="68">
        <f>VLOOKUP(Z26,'[1]BALANZA 2019'!A$1:H$65536,8,0)</f>
        <v>286399.59999999998</v>
      </c>
      <c r="W26" s="1">
        <f t="shared" si="1"/>
        <v>4259477.29</v>
      </c>
      <c r="Z26" s="1" t="s">
        <v>48</v>
      </c>
    </row>
    <row r="27" spans="1:26" ht="11.25">
      <c r="A27" s="2"/>
      <c r="B27" s="36"/>
      <c r="C27" s="72"/>
      <c r="D27" s="72"/>
      <c r="E27" s="72"/>
      <c r="F27" s="55"/>
      <c r="G27" s="73"/>
      <c r="H27" s="74"/>
      <c r="I27" s="73"/>
      <c r="J27" s="37"/>
      <c r="K27" s="37">
        <f t="shared" si="0"/>
        <v>0</v>
      </c>
      <c r="L27" s="37"/>
      <c r="M27" s="37"/>
      <c r="N27" s="37"/>
      <c r="O27" s="37"/>
      <c r="P27" s="37"/>
      <c r="Q27" s="37"/>
      <c r="R27" s="37"/>
      <c r="S27" s="71"/>
      <c r="T27" s="37"/>
      <c r="U27" s="37"/>
      <c r="V27" s="75"/>
      <c r="W27" s="1">
        <f t="shared" si="1"/>
        <v>0</v>
      </c>
    </row>
    <row r="28" spans="1:26" ht="11.25">
      <c r="A28" s="2"/>
      <c r="B28" s="36"/>
      <c r="C28" s="76" t="s">
        <v>49</v>
      </c>
      <c r="D28" s="76"/>
      <c r="E28" s="76"/>
      <c r="F28" s="55"/>
      <c r="G28" s="73">
        <f>SUM(G19:G25)</f>
        <v>178847308.85999998</v>
      </c>
      <c r="H28" s="74"/>
      <c r="I28" s="73">
        <f>SUM(I19:I25)</f>
        <v>132397090.95</v>
      </c>
      <c r="J28" s="37"/>
      <c r="K28" s="37">
        <f t="shared" si="0"/>
        <v>46450217.909999982</v>
      </c>
      <c r="L28" s="37"/>
      <c r="M28" s="37"/>
      <c r="N28" s="76" t="s">
        <v>50</v>
      </c>
      <c r="O28" s="76"/>
      <c r="P28" s="76"/>
      <c r="Q28" s="76"/>
      <c r="R28" s="76"/>
      <c r="S28" s="63"/>
      <c r="T28" s="73">
        <f>SUM(T19:T27)</f>
        <v>51789300.810000002</v>
      </c>
      <c r="U28" s="73"/>
      <c r="V28" s="77">
        <f>SUM(V19:V27)</f>
        <v>74036372.319999993</v>
      </c>
      <c r="W28" s="1">
        <f t="shared" si="1"/>
        <v>-22247071.50999999</v>
      </c>
    </row>
    <row r="29" spans="1:26" ht="11.25">
      <c r="A29" s="2"/>
      <c r="B29" s="36"/>
      <c r="C29" s="72"/>
      <c r="D29" s="72"/>
      <c r="E29" s="72"/>
      <c r="F29" s="55"/>
      <c r="G29" s="73"/>
      <c r="H29" s="74"/>
      <c r="I29" s="73"/>
      <c r="J29" s="37"/>
      <c r="K29" s="37">
        <f t="shared" si="0"/>
        <v>0</v>
      </c>
      <c r="L29" s="37"/>
      <c r="M29" s="37"/>
      <c r="N29" s="78"/>
      <c r="O29" s="78"/>
      <c r="P29" s="78"/>
      <c r="Q29" s="78"/>
      <c r="R29" s="78"/>
      <c r="S29" s="63"/>
      <c r="T29" s="79"/>
      <c r="U29" s="37"/>
      <c r="V29" s="80"/>
      <c r="W29" s="1">
        <f t="shared" si="1"/>
        <v>0</v>
      </c>
    </row>
    <row r="30" spans="1:26" ht="13.5" customHeight="1">
      <c r="A30" s="2"/>
      <c r="B30" s="36"/>
      <c r="C30" s="37"/>
      <c r="D30" s="37"/>
      <c r="E30" s="37"/>
      <c r="F30" s="71"/>
      <c r="G30" s="37"/>
      <c r="H30" s="37"/>
      <c r="I30" s="37"/>
      <c r="J30" s="37"/>
      <c r="K30" s="37">
        <f t="shared" si="0"/>
        <v>0</v>
      </c>
      <c r="L30" s="37"/>
      <c r="M30" s="37"/>
      <c r="N30" s="54" t="s">
        <v>51</v>
      </c>
      <c r="O30" s="54"/>
      <c r="P30" s="54"/>
      <c r="Q30" s="54"/>
      <c r="R30" s="54"/>
      <c r="S30" s="63"/>
      <c r="T30" s="58"/>
      <c r="U30" s="37"/>
      <c r="V30" s="61"/>
      <c r="W30" s="1">
        <f t="shared" si="1"/>
        <v>0</v>
      </c>
    </row>
    <row r="31" spans="1:26" ht="13.5" customHeight="1">
      <c r="A31" s="2"/>
      <c r="B31" s="36"/>
      <c r="C31" s="37"/>
      <c r="D31" s="37"/>
      <c r="E31" s="37"/>
      <c r="F31" s="71"/>
      <c r="G31" s="37"/>
      <c r="H31" s="37"/>
      <c r="I31" s="37"/>
      <c r="J31" s="37"/>
      <c r="K31" s="37">
        <f t="shared" si="0"/>
        <v>0</v>
      </c>
      <c r="L31" s="37"/>
      <c r="M31" s="37"/>
      <c r="N31" s="37" t="s">
        <v>52</v>
      </c>
      <c r="O31" s="37"/>
      <c r="P31" s="37"/>
      <c r="Q31" s="37"/>
      <c r="R31" s="37"/>
      <c r="S31" s="63" t="s">
        <v>53</v>
      </c>
      <c r="T31" s="66">
        <f>VLOOKUP(Z31,'[1]BALANZA 2020'!A$1:H$65536,8,0)</f>
        <v>3781944.18</v>
      </c>
      <c r="U31" s="67"/>
      <c r="V31" s="68">
        <f>VLOOKUP(Z31,'[1]BALANZA 2019'!A$1:H$65536,8,0)</f>
        <v>3771619.78</v>
      </c>
      <c r="W31" s="69">
        <f t="shared" si="1"/>
        <v>10324.400000000373</v>
      </c>
      <c r="Z31" s="1" t="s">
        <v>54</v>
      </c>
    </row>
    <row r="32" spans="1:26" ht="16.5" customHeight="1">
      <c r="A32" s="2"/>
      <c r="B32" s="36"/>
      <c r="C32" s="37"/>
      <c r="D32" s="37"/>
      <c r="E32" s="37"/>
      <c r="F32" s="63"/>
      <c r="G32" s="37"/>
      <c r="H32" s="37"/>
      <c r="I32" s="37"/>
      <c r="J32" s="37"/>
      <c r="K32" s="37">
        <f t="shared" si="0"/>
        <v>0</v>
      </c>
      <c r="L32" s="37"/>
      <c r="M32" s="37"/>
      <c r="N32" s="62" t="s">
        <v>55</v>
      </c>
      <c r="O32" s="62"/>
      <c r="P32" s="62"/>
      <c r="Q32" s="62"/>
      <c r="R32" s="62"/>
      <c r="S32" s="63" t="s">
        <v>56</v>
      </c>
      <c r="T32" s="66">
        <f>VLOOKUP(Z32,'[1]BALANZA 2020'!A$1:H$65536,8,0)</f>
        <v>77581.2</v>
      </c>
      <c r="U32" s="67"/>
      <c r="V32" s="68">
        <f>VLOOKUP(Z32,'[1]BALANZA 2019'!A$1:H$65536,8,0)</f>
        <v>77581.2</v>
      </c>
      <c r="W32" s="1">
        <f t="shared" si="1"/>
        <v>0</v>
      </c>
      <c r="Z32" s="1" t="s">
        <v>57</v>
      </c>
    </row>
    <row r="33" spans="1:27" ht="11.25">
      <c r="A33" s="2"/>
      <c r="B33" s="36"/>
      <c r="C33" s="54" t="s">
        <v>58</v>
      </c>
      <c r="D33" s="54"/>
      <c r="E33" s="54"/>
      <c r="F33" s="71"/>
      <c r="G33" s="58"/>
      <c r="H33" s="59"/>
      <c r="I33" s="37"/>
      <c r="J33" s="37"/>
      <c r="K33" s="37">
        <f t="shared" si="0"/>
        <v>0</v>
      </c>
      <c r="L33" s="37"/>
      <c r="M33" s="37"/>
      <c r="N33" s="62" t="s">
        <v>59</v>
      </c>
      <c r="O33" s="62"/>
      <c r="P33" s="62"/>
      <c r="Q33" s="62"/>
      <c r="R33" s="62"/>
      <c r="S33" s="63" t="s">
        <v>60</v>
      </c>
      <c r="T33" s="66">
        <f>VLOOKUP(Z33,'[1]BALANZA 2020'!A$1:H$65536,8,0)</f>
        <v>191166766.78</v>
      </c>
      <c r="U33" s="67"/>
      <c r="V33" s="68">
        <f>VLOOKUP(Z33,'[1]BALANZA 2019'!A$1:H$65536,8,0)</f>
        <v>191166766.78</v>
      </c>
      <c r="W33" s="1">
        <f t="shared" si="1"/>
        <v>0</v>
      </c>
      <c r="Z33" s="1" t="s">
        <v>61</v>
      </c>
    </row>
    <row r="34" spans="1:27" ht="17.25" customHeight="1">
      <c r="A34" s="2" t="s">
        <v>62</v>
      </c>
      <c r="B34" s="36"/>
      <c r="C34" s="37"/>
      <c r="D34" s="70" t="s">
        <v>63</v>
      </c>
      <c r="E34" s="70"/>
      <c r="F34" s="63"/>
      <c r="G34" s="64">
        <v>0</v>
      </c>
      <c r="H34" s="64"/>
      <c r="I34" s="64">
        <v>0</v>
      </c>
      <c r="J34" s="37"/>
      <c r="K34" s="37">
        <f t="shared" si="0"/>
        <v>0</v>
      </c>
      <c r="L34" s="37"/>
      <c r="M34" s="37"/>
      <c r="N34" s="62" t="s">
        <v>64</v>
      </c>
      <c r="O34" s="62"/>
      <c r="P34" s="62"/>
      <c r="Q34" s="62"/>
      <c r="R34" s="62"/>
      <c r="S34" s="63" t="s">
        <v>65</v>
      </c>
      <c r="T34" s="66">
        <f>VLOOKUP(Z34,'[1]BALANZA 2020'!A$1:H$65536,8,0)</f>
        <v>1800106.67</v>
      </c>
      <c r="U34" s="67"/>
      <c r="V34" s="68">
        <f>VLOOKUP(Z34,'[1]BALANZA 2019'!A$1:H$65536,8,0)</f>
        <v>1972153.86</v>
      </c>
      <c r="W34" s="1">
        <f t="shared" si="1"/>
        <v>-172047.19000000018</v>
      </c>
      <c r="Z34" s="1" t="s">
        <v>66</v>
      </c>
    </row>
    <row r="35" spans="1:27" ht="24.75" customHeight="1">
      <c r="A35" s="2" t="s">
        <v>67</v>
      </c>
      <c r="B35" s="36"/>
      <c r="C35" s="37"/>
      <c r="D35" s="70" t="s">
        <v>68</v>
      </c>
      <c r="E35" s="70"/>
      <c r="F35" s="63" t="s">
        <v>69</v>
      </c>
      <c r="G35" s="64">
        <f>VLOOKUP(A35,'[1]BALANZA 2020'!A$1:H$65536,7,0)</f>
        <v>1864268.04</v>
      </c>
      <c r="H35" s="64"/>
      <c r="I35" s="64">
        <f>VLOOKUP(A35,'[1]BALANZA 2019'!A$1:H$65536,7,0)</f>
        <v>2036315.23</v>
      </c>
      <c r="J35" s="37"/>
      <c r="K35" s="37">
        <f t="shared" si="0"/>
        <v>-172047.18999999994</v>
      </c>
      <c r="L35" s="37"/>
      <c r="M35" s="37"/>
      <c r="N35" s="62" t="s">
        <v>70</v>
      </c>
      <c r="O35" s="62"/>
      <c r="P35" s="62"/>
      <c r="Q35" s="62"/>
      <c r="R35" s="62"/>
      <c r="S35" s="71"/>
      <c r="T35" s="58"/>
      <c r="U35" s="37"/>
      <c r="V35" s="61"/>
      <c r="W35" s="1">
        <f t="shared" si="1"/>
        <v>0</v>
      </c>
      <c r="Z35" s="1" t="s">
        <v>71</v>
      </c>
    </row>
    <row r="36" spans="1:27" ht="18.75" customHeight="1">
      <c r="A36" s="2" t="s">
        <v>72</v>
      </c>
      <c r="B36" s="36"/>
      <c r="C36" s="37"/>
      <c r="D36" s="70" t="s">
        <v>73</v>
      </c>
      <c r="E36" s="70"/>
      <c r="F36" s="81" t="s">
        <v>74</v>
      </c>
      <c r="G36" s="64">
        <f>VLOOKUP(A36,'[1]BALANZA 2020'!A$1:H$65536,7,0)</f>
        <v>1082340396.4400001</v>
      </c>
      <c r="H36" s="64"/>
      <c r="I36" s="64">
        <f>VLOOKUP(A36,'[1]BALANZA 2019'!A$1:H$65536,7,0)</f>
        <v>1076616448.46</v>
      </c>
      <c r="J36" s="37"/>
      <c r="K36" s="37">
        <f>G36-I36</f>
        <v>5723947.9800000191</v>
      </c>
      <c r="L36" s="37"/>
      <c r="M36" s="37"/>
      <c r="N36" s="62" t="s">
        <v>75</v>
      </c>
      <c r="O36" s="62"/>
      <c r="P36" s="62"/>
      <c r="Q36" s="62"/>
      <c r="R36" s="62"/>
      <c r="S36" s="71"/>
      <c r="T36" s="58"/>
      <c r="U36" s="37"/>
      <c r="V36" s="61"/>
      <c r="W36" s="1">
        <f t="shared" si="1"/>
        <v>0</v>
      </c>
      <c r="Z36" s="1" t="s">
        <v>76</v>
      </c>
    </row>
    <row r="37" spans="1:27" ht="13.5" customHeight="1">
      <c r="A37" s="2"/>
      <c r="B37" s="36"/>
      <c r="C37" s="37"/>
      <c r="D37" s="70"/>
      <c r="E37" s="70"/>
      <c r="F37" s="81"/>
      <c r="G37" s="64"/>
      <c r="H37" s="64"/>
      <c r="I37" s="64"/>
      <c r="J37" s="37"/>
      <c r="K37" s="37"/>
      <c r="L37" s="37"/>
      <c r="M37" s="37"/>
      <c r="N37" s="76" t="s">
        <v>77</v>
      </c>
      <c r="O37" s="76"/>
      <c r="P37" s="76"/>
      <c r="Q37" s="76"/>
      <c r="R37" s="76"/>
      <c r="S37" s="71"/>
      <c r="T37" s="82">
        <f>SUM(T31:T36)</f>
        <v>196826398.82999998</v>
      </c>
      <c r="U37" s="82"/>
      <c r="V37" s="83">
        <f>SUM(V31:V36)</f>
        <v>196988121.62</v>
      </c>
      <c r="W37" s="1">
        <f t="shared" si="1"/>
        <v>-161722.79000002146</v>
      </c>
    </row>
    <row r="38" spans="1:27" ht="21" customHeight="1">
      <c r="A38" s="2" t="s">
        <v>78</v>
      </c>
      <c r="B38" s="36"/>
      <c r="C38" s="37"/>
      <c r="D38" s="70" t="s">
        <v>79</v>
      </c>
      <c r="E38" s="70"/>
      <c r="F38" s="63" t="s">
        <v>80</v>
      </c>
      <c r="G38" s="64">
        <f>VLOOKUP(A38,'[1]BALANZA 2020'!A$1:H$65536,7,0)</f>
        <v>190534287.99000001</v>
      </c>
      <c r="H38" s="64"/>
      <c r="I38" s="64">
        <f>VLOOKUP(A38,'[1]BALANZA 2019'!A$1:H$65536,7,0)</f>
        <v>189895607.84</v>
      </c>
      <c r="J38" s="37"/>
      <c r="K38" s="37">
        <f t="shared" si="0"/>
        <v>638680.15000000596</v>
      </c>
      <c r="L38" s="37"/>
      <c r="M38" s="37"/>
      <c r="N38" s="76" t="s">
        <v>81</v>
      </c>
      <c r="O38" s="76" t="s">
        <v>82</v>
      </c>
      <c r="P38" s="76"/>
      <c r="Q38" s="76"/>
      <c r="R38" s="76"/>
      <c r="S38" s="63"/>
      <c r="T38" s="82">
        <f>+T28+T37</f>
        <v>248615699.63999999</v>
      </c>
      <c r="U38" s="33"/>
      <c r="V38" s="83">
        <f>+V28+V37</f>
        <v>271024493.94</v>
      </c>
      <c r="W38" s="1">
        <f t="shared" si="1"/>
        <v>-22408794.300000012</v>
      </c>
    </row>
    <row r="39" spans="1:27" ht="11.25">
      <c r="A39" s="2" t="s">
        <v>83</v>
      </c>
      <c r="B39" s="36"/>
      <c r="C39" s="37"/>
      <c r="D39" s="70" t="s">
        <v>84</v>
      </c>
      <c r="E39" s="70"/>
      <c r="F39" s="63" t="s">
        <v>85</v>
      </c>
      <c r="G39" s="64">
        <f>VLOOKUP(A39,'[1]BALANZA 2020'!A$1:H$65536,7,0)</f>
        <v>5750266.0899999999</v>
      </c>
      <c r="H39" s="64"/>
      <c r="I39" s="64">
        <f>VLOOKUP(A39,'[1]BALANZA 2019'!A$1:H$65536,7,0)</f>
        <v>5750266.0899999999</v>
      </c>
      <c r="J39" s="37"/>
      <c r="K39" s="37">
        <f t="shared" si="0"/>
        <v>0</v>
      </c>
      <c r="L39" s="37"/>
      <c r="M39" s="54" t="s">
        <v>86</v>
      </c>
      <c r="N39" s="54"/>
      <c r="O39" s="54"/>
      <c r="P39" s="54"/>
      <c r="Q39" s="54"/>
      <c r="R39" s="54"/>
      <c r="S39" s="63"/>
      <c r="T39" s="82"/>
      <c r="U39" s="33"/>
      <c r="V39" s="83"/>
      <c r="W39" s="1">
        <f t="shared" si="1"/>
        <v>0</v>
      </c>
    </row>
    <row r="40" spans="1:27" ht="24" customHeight="1">
      <c r="A40" s="1" t="s">
        <v>87</v>
      </c>
      <c r="B40" s="36"/>
      <c r="C40" s="37"/>
      <c r="D40" s="70" t="s">
        <v>88</v>
      </c>
      <c r="E40" s="70"/>
      <c r="F40" s="71"/>
      <c r="G40" s="64">
        <v>0</v>
      </c>
      <c r="H40" s="64"/>
      <c r="I40" s="64">
        <v>0</v>
      </c>
      <c r="J40" s="37"/>
      <c r="K40" s="37">
        <f t="shared" si="0"/>
        <v>0</v>
      </c>
      <c r="L40" s="37"/>
      <c r="M40" s="37"/>
      <c r="N40" s="84" t="s">
        <v>89</v>
      </c>
      <c r="O40" s="84"/>
      <c r="P40" s="84"/>
      <c r="Q40" s="84"/>
      <c r="R40" s="85"/>
      <c r="S40" s="63"/>
      <c r="T40" s="73"/>
      <c r="U40" s="51"/>
      <c r="V40" s="86"/>
      <c r="W40" s="1">
        <f t="shared" si="1"/>
        <v>0</v>
      </c>
    </row>
    <row r="41" spans="1:27" ht="11.25">
      <c r="A41" s="1" t="s">
        <v>90</v>
      </c>
      <c r="B41" s="36"/>
      <c r="C41" s="37"/>
      <c r="D41" s="70" t="s">
        <v>91</v>
      </c>
      <c r="E41" s="70"/>
      <c r="F41" s="81"/>
      <c r="G41" s="87">
        <v>0</v>
      </c>
      <c r="H41" s="64"/>
      <c r="I41" s="87">
        <v>0</v>
      </c>
      <c r="J41" s="37"/>
      <c r="K41" s="37">
        <f t="shared" si="0"/>
        <v>0</v>
      </c>
      <c r="L41" s="37"/>
      <c r="M41" s="37"/>
      <c r="N41" s="62" t="s">
        <v>92</v>
      </c>
      <c r="O41" s="62"/>
      <c r="P41" s="62"/>
      <c r="Q41" s="62"/>
      <c r="R41" s="85"/>
      <c r="S41" s="63"/>
      <c r="T41" s="66">
        <v>0</v>
      </c>
      <c r="U41" s="51"/>
      <c r="V41" s="68">
        <v>0</v>
      </c>
      <c r="W41" s="1">
        <f t="shared" si="1"/>
        <v>0</v>
      </c>
      <c r="Z41" s="1" t="s">
        <v>93</v>
      </c>
    </row>
    <row r="42" spans="1:27" ht="11.25">
      <c r="B42" s="36"/>
      <c r="C42" s="37"/>
      <c r="D42" s="70"/>
      <c r="E42" s="70"/>
      <c r="F42" s="81"/>
      <c r="G42" s="87"/>
      <c r="H42" s="64"/>
      <c r="I42" s="87"/>
      <c r="J42" s="37"/>
      <c r="K42" s="37">
        <f t="shared" si="0"/>
        <v>0</v>
      </c>
      <c r="L42" s="37"/>
      <c r="M42" s="37"/>
      <c r="N42" s="62" t="s">
        <v>94</v>
      </c>
      <c r="O42" s="62"/>
      <c r="P42" s="62"/>
      <c r="Q42" s="62"/>
      <c r="R42" s="78"/>
      <c r="S42" s="63"/>
      <c r="T42" s="66">
        <f>VLOOKUP(Z42,'[1]BALANZA 2020'!A$1:H$65536,8,0)</f>
        <v>985450260.14999998</v>
      </c>
      <c r="U42" s="67"/>
      <c r="V42" s="68">
        <f>VLOOKUP(Z42,'[1]BALANZA 2019'!A$1:H$65536,8,0)</f>
        <v>985450260.14999998</v>
      </c>
      <c r="W42" s="1">
        <f t="shared" si="1"/>
        <v>0</v>
      </c>
      <c r="Z42" s="1" t="s">
        <v>95</v>
      </c>
    </row>
    <row r="43" spans="1:27" ht="25.5" customHeight="1">
      <c r="A43" s="1" t="s">
        <v>96</v>
      </c>
      <c r="B43" s="36"/>
      <c r="C43" s="37"/>
      <c r="D43" s="70" t="s">
        <v>97</v>
      </c>
      <c r="E43" s="70"/>
      <c r="F43" s="71"/>
      <c r="G43" s="64">
        <v>0</v>
      </c>
      <c r="H43" s="64"/>
      <c r="I43" s="64">
        <v>0</v>
      </c>
      <c r="J43" s="37"/>
      <c r="K43" s="37">
        <f t="shared" si="0"/>
        <v>0</v>
      </c>
      <c r="L43" s="37"/>
      <c r="M43" s="37"/>
      <c r="N43" s="62" t="s">
        <v>98</v>
      </c>
      <c r="O43" s="62"/>
      <c r="P43" s="62"/>
      <c r="Q43" s="62"/>
      <c r="R43" s="37"/>
      <c r="S43" s="71"/>
      <c r="T43" s="66">
        <f>VLOOKUP(Z43,'[1]BALANZA 2020'!A$1:H$65536,8,0)</f>
        <v>73682.59</v>
      </c>
      <c r="U43" s="67"/>
      <c r="V43" s="68">
        <f>VLOOKUP(Z43,'[1]BALANZA 2019'!A$1:H$65536,8,0)</f>
        <v>73682.59</v>
      </c>
      <c r="W43" s="1">
        <f t="shared" si="1"/>
        <v>0</v>
      </c>
      <c r="Z43" s="1" t="s">
        <v>99</v>
      </c>
    </row>
    <row r="44" spans="1:27" ht="14.25" customHeight="1">
      <c r="A44" s="1" t="s">
        <v>100</v>
      </c>
      <c r="B44" s="36"/>
      <c r="C44" s="37"/>
      <c r="D44" s="37" t="s">
        <v>101</v>
      </c>
      <c r="F44" s="88"/>
      <c r="G44" s="64">
        <v>0</v>
      </c>
      <c r="H44" s="64"/>
      <c r="I44" s="64">
        <v>0</v>
      </c>
      <c r="J44" s="37"/>
      <c r="K44" s="37">
        <f t="shared" si="0"/>
        <v>0</v>
      </c>
      <c r="L44" s="37"/>
      <c r="M44" s="37"/>
      <c r="N44" s="62"/>
      <c r="O44" s="62"/>
      <c r="P44" s="62"/>
      <c r="Q44" s="62"/>
      <c r="R44" s="37"/>
      <c r="S44" s="71"/>
      <c r="T44" s="66"/>
      <c r="U44" s="67"/>
      <c r="V44" s="68"/>
      <c r="W44" s="1">
        <f t="shared" si="1"/>
        <v>0</v>
      </c>
      <c r="AA44" s="89"/>
    </row>
    <row r="45" spans="1:27" ht="12.75" customHeight="1">
      <c r="B45" s="36"/>
      <c r="C45" s="37"/>
      <c r="E45" s="37"/>
      <c r="F45" s="88"/>
      <c r="G45" s="65"/>
      <c r="H45" s="65"/>
      <c r="I45" s="65"/>
      <c r="J45" s="37"/>
      <c r="K45" s="37">
        <f t="shared" si="0"/>
        <v>0</v>
      </c>
      <c r="L45" s="37"/>
      <c r="M45" s="90" t="s">
        <v>102</v>
      </c>
      <c r="N45" s="90"/>
      <c r="O45" s="90"/>
      <c r="P45" s="90"/>
      <c r="Q45" s="90"/>
      <c r="R45" s="72"/>
      <c r="S45" s="63"/>
      <c r="T45" s="66"/>
      <c r="U45" s="67"/>
      <c r="V45" s="68"/>
      <c r="W45" s="1">
        <f t="shared" si="1"/>
        <v>0</v>
      </c>
      <c r="AA45" s="89"/>
    </row>
    <row r="46" spans="1:27" ht="12.75" customHeight="1">
      <c r="B46" s="36"/>
      <c r="C46" s="37"/>
      <c r="D46" s="91" t="s">
        <v>103</v>
      </c>
      <c r="E46" s="92"/>
      <c r="F46" s="88"/>
      <c r="G46" s="82">
        <f>SUM(G34:G42)</f>
        <v>1280489218.5599999</v>
      </c>
      <c r="H46" s="33"/>
      <c r="I46" s="82">
        <f>SUM(I34:I42)</f>
        <v>1274298637.6199999</v>
      </c>
      <c r="J46" s="37"/>
      <c r="K46" s="37">
        <f t="shared" si="0"/>
        <v>6190580.9400000572</v>
      </c>
      <c r="L46" s="37"/>
      <c r="M46" s="37"/>
      <c r="N46" s="70" t="s">
        <v>104</v>
      </c>
      <c r="O46" s="70"/>
      <c r="P46" s="70"/>
      <c r="Q46" s="70"/>
      <c r="R46" s="93"/>
      <c r="S46" s="63"/>
      <c r="T46" s="66">
        <f>+'[1]EDO. DE ACTIVIDADES'!I77</f>
        <v>75911955.790000007</v>
      </c>
      <c r="U46" s="67"/>
      <c r="V46" s="68">
        <f>+'[1]EDO. DE ACTIVIDADES'!K77</f>
        <v>90789746.909999907</v>
      </c>
      <c r="W46" s="1">
        <f t="shared" si="1"/>
        <v>-14877791.1199999</v>
      </c>
      <c r="Z46" s="1" t="s">
        <v>105</v>
      </c>
      <c r="AA46" s="89"/>
    </row>
    <row r="47" spans="1:27" ht="12.75" customHeight="1">
      <c r="B47" s="36"/>
      <c r="C47" s="37"/>
      <c r="D47" s="93"/>
      <c r="E47" s="93"/>
      <c r="F47" s="88"/>
      <c r="G47" s="37"/>
      <c r="H47" s="37"/>
      <c r="I47" s="37"/>
      <c r="J47" s="37"/>
      <c r="K47" s="37">
        <f t="shared" si="0"/>
        <v>0</v>
      </c>
      <c r="L47" s="37"/>
      <c r="M47" s="37"/>
      <c r="N47" s="70" t="s">
        <v>106</v>
      </c>
      <c r="O47" s="70"/>
      <c r="P47" s="70"/>
      <c r="Q47" s="70"/>
      <c r="R47" s="93"/>
      <c r="S47" s="63"/>
      <c r="T47" s="66">
        <f>VLOOKUP(Z47,'[1]BALANZA 2020'!A$1:H$65536,8,0)</f>
        <v>270277055.30000001</v>
      </c>
      <c r="U47" s="67"/>
      <c r="V47" s="68">
        <f>VLOOKUP(Z47,'[1]BALANZA 2019'!A$1:H$65536,8,0)</f>
        <v>180349671.03</v>
      </c>
      <c r="W47" s="1">
        <f t="shared" si="1"/>
        <v>89927384.270000011</v>
      </c>
      <c r="Z47" s="1" t="s">
        <v>107</v>
      </c>
      <c r="AA47" s="89"/>
    </row>
    <row r="48" spans="1:27" ht="12.75" customHeight="1">
      <c r="B48" s="36"/>
      <c r="C48" s="37"/>
      <c r="D48" s="37"/>
      <c r="E48" s="37"/>
      <c r="F48" s="88"/>
      <c r="G48" s="37"/>
      <c r="H48" s="37"/>
      <c r="I48" s="37"/>
      <c r="J48" s="37"/>
      <c r="K48" s="37">
        <f t="shared" si="0"/>
        <v>0</v>
      </c>
      <c r="L48" s="37"/>
      <c r="M48" s="37"/>
      <c r="N48" s="70" t="s">
        <v>108</v>
      </c>
      <c r="O48" s="70"/>
      <c r="P48" s="70"/>
      <c r="Q48" s="70"/>
      <c r="R48" s="93"/>
      <c r="S48" s="63"/>
      <c r="T48" s="66">
        <v>0</v>
      </c>
      <c r="U48" s="67"/>
      <c r="V48" s="68">
        <v>0</v>
      </c>
      <c r="W48" s="1">
        <f t="shared" si="1"/>
        <v>0</v>
      </c>
      <c r="Z48" s="1" t="s">
        <v>109</v>
      </c>
      <c r="AA48" s="89"/>
    </row>
    <row r="49" spans="2:27" ht="12.75" customHeight="1">
      <c r="B49" s="36"/>
      <c r="C49" s="37"/>
      <c r="D49" s="51"/>
      <c r="E49" s="37"/>
      <c r="F49" s="88"/>
      <c r="G49" s="82"/>
      <c r="H49" s="33"/>
      <c r="I49" s="94"/>
      <c r="J49" s="37"/>
      <c r="K49" s="37">
        <f t="shared" si="0"/>
        <v>0</v>
      </c>
      <c r="L49" s="37"/>
      <c r="M49" s="37"/>
      <c r="N49" s="70" t="s">
        <v>110</v>
      </c>
      <c r="O49" s="70"/>
      <c r="P49" s="70"/>
      <c r="Q49" s="70"/>
      <c r="R49" s="93"/>
      <c r="S49" s="63"/>
      <c r="T49" s="66">
        <v>0</v>
      </c>
      <c r="U49" s="67"/>
      <c r="V49" s="68">
        <v>0</v>
      </c>
      <c r="W49" s="1">
        <f t="shared" si="1"/>
        <v>0</v>
      </c>
      <c r="Z49" s="1" t="s">
        <v>111</v>
      </c>
      <c r="AA49" s="89"/>
    </row>
    <row r="50" spans="2:27" ht="12.75" customHeight="1">
      <c r="B50" s="36"/>
      <c r="C50" s="37"/>
      <c r="D50" s="51"/>
      <c r="E50" s="37"/>
      <c r="F50" s="88"/>
      <c r="G50" s="82"/>
      <c r="H50" s="33"/>
      <c r="I50" s="94"/>
      <c r="J50" s="37"/>
      <c r="K50" s="37">
        <f t="shared" si="0"/>
        <v>0</v>
      </c>
      <c r="L50" s="37"/>
      <c r="M50" s="37"/>
      <c r="N50" s="70" t="s">
        <v>112</v>
      </c>
      <c r="O50" s="70"/>
      <c r="P50" s="70"/>
      <c r="Q50" s="70"/>
      <c r="R50" s="93"/>
      <c r="S50" s="63"/>
      <c r="T50" s="95">
        <f>VLOOKUP(Z50,'[1]BALANZA 2020'!A$1:H$65536,8,0)</f>
        <v>-120992126.05</v>
      </c>
      <c r="U50" s="67"/>
      <c r="V50" s="96">
        <f>VLOOKUP(Z50,'[1]BALANZA 2019'!A$1:H$65536,8,0)</f>
        <v>-120992126.05</v>
      </c>
      <c r="W50" s="1">
        <f t="shared" si="1"/>
        <v>0</v>
      </c>
      <c r="Z50" s="97" t="s">
        <v>113</v>
      </c>
      <c r="AA50" s="89"/>
    </row>
    <row r="51" spans="2:27" ht="11.25">
      <c r="B51" s="36"/>
      <c r="C51" s="37"/>
      <c r="D51" s="51"/>
      <c r="E51" s="37"/>
      <c r="F51" s="88"/>
      <c r="G51" s="82"/>
      <c r="H51" s="33"/>
      <c r="I51" s="94"/>
      <c r="J51" s="37"/>
      <c r="K51" s="37">
        <f t="shared" si="0"/>
        <v>0</v>
      </c>
      <c r="L51" s="37"/>
      <c r="M51" s="37"/>
      <c r="N51" s="70"/>
      <c r="O51" s="70"/>
      <c r="P51" s="70"/>
      <c r="Q51" s="70"/>
      <c r="R51" s="93"/>
      <c r="S51" s="63"/>
      <c r="T51" s="95"/>
      <c r="U51" s="67"/>
      <c r="V51" s="96"/>
      <c r="W51" s="1">
        <f t="shared" si="1"/>
        <v>0</v>
      </c>
      <c r="Z51" s="97"/>
      <c r="AA51" s="89"/>
    </row>
    <row r="52" spans="2:27" ht="22.5" customHeight="1">
      <c r="B52" s="36"/>
      <c r="C52" s="37"/>
      <c r="D52" s="51"/>
      <c r="E52" s="37"/>
      <c r="F52" s="88"/>
      <c r="G52" s="82"/>
      <c r="H52" s="33"/>
      <c r="I52" s="94"/>
      <c r="J52" s="37"/>
      <c r="K52" s="37">
        <f t="shared" si="0"/>
        <v>0</v>
      </c>
      <c r="L52" s="37"/>
      <c r="M52" s="37"/>
      <c r="N52" s="54" t="s">
        <v>114</v>
      </c>
      <c r="O52" s="54"/>
      <c r="P52" s="54"/>
      <c r="Q52" s="54"/>
      <c r="R52" s="93"/>
      <c r="S52" s="63"/>
      <c r="T52" s="66"/>
      <c r="U52" s="67"/>
      <c r="V52" s="68"/>
      <c r="W52" s="1">
        <f t="shared" si="1"/>
        <v>0</v>
      </c>
      <c r="AA52" s="89"/>
    </row>
    <row r="53" spans="2:27" ht="12.75" customHeight="1">
      <c r="B53" s="36"/>
      <c r="C53" s="37"/>
      <c r="D53" s="51"/>
      <c r="E53" s="37"/>
      <c r="F53" s="88"/>
      <c r="G53" s="82"/>
      <c r="H53" s="33"/>
      <c r="I53" s="94"/>
      <c r="J53" s="37"/>
      <c r="K53" s="37">
        <f t="shared" si="0"/>
        <v>0</v>
      </c>
      <c r="L53" s="37"/>
      <c r="M53" s="37"/>
      <c r="N53" s="70" t="s">
        <v>115</v>
      </c>
      <c r="O53" s="70"/>
      <c r="P53" s="70"/>
      <c r="Q53" s="70"/>
      <c r="R53" s="93"/>
      <c r="S53" s="63"/>
      <c r="T53" s="66"/>
      <c r="U53" s="67"/>
      <c r="V53" s="68"/>
      <c r="W53" s="1">
        <f t="shared" si="1"/>
        <v>0</v>
      </c>
      <c r="Z53" s="1" t="s">
        <v>116</v>
      </c>
      <c r="AA53" s="89"/>
    </row>
    <row r="54" spans="2:27" ht="23.25" customHeight="1">
      <c r="B54" s="36"/>
      <c r="C54" s="37"/>
      <c r="D54" s="51"/>
      <c r="E54" s="37"/>
      <c r="F54" s="88"/>
      <c r="G54" s="82"/>
      <c r="H54" s="33"/>
      <c r="I54" s="94"/>
      <c r="J54" s="37"/>
      <c r="K54" s="37">
        <f t="shared" si="0"/>
        <v>0</v>
      </c>
      <c r="L54" s="37"/>
      <c r="M54" s="37"/>
      <c r="N54" s="70" t="s">
        <v>117</v>
      </c>
      <c r="O54" s="70"/>
      <c r="P54" s="70"/>
      <c r="Q54" s="70"/>
      <c r="R54" s="93"/>
      <c r="S54" s="63"/>
      <c r="T54" s="66"/>
      <c r="U54" s="67"/>
      <c r="V54" s="68"/>
      <c r="W54" s="1">
        <f t="shared" si="1"/>
        <v>0</v>
      </c>
      <c r="Z54" s="1" t="s">
        <v>118</v>
      </c>
      <c r="AA54" s="89"/>
    </row>
    <row r="55" spans="2:27" ht="11.25">
      <c r="B55" s="36"/>
      <c r="C55" s="37"/>
      <c r="D55" s="51"/>
      <c r="E55" s="37"/>
      <c r="F55" s="88"/>
      <c r="G55" s="82"/>
      <c r="H55" s="33"/>
      <c r="I55" s="94"/>
      <c r="J55" s="37"/>
      <c r="K55" s="37">
        <f t="shared" si="0"/>
        <v>0</v>
      </c>
      <c r="L55" s="37"/>
      <c r="M55" s="37"/>
      <c r="N55" s="93"/>
      <c r="O55" s="93"/>
      <c r="P55" s="93"/>
      <c r="Q55" s="93"/>
      <c r="R55" s="93"/>
      <c r="S55" s="63"/>
      <c r="T55" s="66"/>
      <c r="U55" s="67"/>
      <c r="V55" s="68"/>
      <c r="W55" s="1">
        <f t="shared" si="1"/>
        <v>0</v>
      </c>
      <c r="AA55" s="89"/>
    </row>
    <row r="56" spans="2:27" ht="15.75" customHeight="1">
      <c r="B56" s="36"/>
      <c r="C56" s="37"/>
      <c r="D56" s="51"/>
      <c r="E56" s="37"/>
      <c r="F56" s="88"/>
      <c r="G56" s="82"/>
      <c r="H56" s="33"/>
      <c r="I56" s="94"/>
      <c r="J56" s="37"/>
      <c r="K56" s="37">
        <f t="shared" si="0"/>
        <v>0</v>
      </c>
      <c r="L56" s="37"/>
      <c r="M56" s="37"/>
      <c r="N56" s="98" t="s">
        <v>119</v>
      </c>
      <c r="O56" s="98"/>
      <c r="P56" s="98"/>
      <c r="Q56" s="98"/>
      <c r="R56" s="93"/>
      <c r="S56" s="63" t="s">
        <v>120</v>
      </c>
      <c r="T56" s="67">
        <f>SUM(T42:T55)</f>
        <v>1210720827.78</v>
      </c>
      <c r="U56" s="67"/>
      <c r="V56" s="68">
        <f>SUM(V42:V55)</f>
        <v>1135671234.6299999</v>
      </c>
      <c r="W56" s="1">
        <f>+T56-V56</f>
        <v>75049593.150000095</v>
      </c>
      <c r="X56" s="1">
        <f>-T46</f>
        <v>-75911955.790000007</v>
      </c>
      <c r="Y56" s="1">
        <f>SUM(W56:X56)</f>
        <v>-862362.63999991119</v>
      </c>
      <c r="AA56" s="89"/>
    </row>
    <row r="57" spans="2:27" ht="11.25">
      <c r="B57" s="36"/>
      <c r="C57" s="37"/>
      <c r="D57" s="51"/>
      <c r="E57" s="37"/>
      <c r="F57" s="88"/>
      <c r="G57" s="82"/>
      <c r="H57" s="33"/>
      <c r="I57" s="94"/>
      <c r="J57" s="37"/>
      <c r="K57" s="37">
        <f t="shared" si="0"/>
        <v>0</v>
      </c>
      <c r="L57" s="37"/>
      <c r="M57" s="37"/>
      <c r="N57" s="37"/>
      <c r="O57" s="37"/>
      <c r="P57" s="37"/>
      <c r="Q57" s="37"/>
      <c r="R57" s="93"/>
      <c r="S57" s="99"/>
      <c r="T57" s="66"/>
      <c r="U57" s="67"/>
      <c r="V57" s="68"/>
      <c r="W57" s="1">
        <f t="shared" si="1"/>
        <v>0</v>
      </c>
      <c r="AA57" s="89"/>
    </row>
    <row r="58" spans="2:27" ht="12" thickBot="1">
      <c r="B58" s="36"/>
      <c r="C58" s="37"/>
      <c r="D58" s="76" t="s">
        <v>121</v>
      </c>
      <c r="E58" s="76"/>
      <c r="F58" s="55"/>
      <c r="G58" s="100">
        <f>+G28+G46</f>
        <v>1459336527.4199998</v>
      </c>
      <c r="H58" s="101"/>
      <c r="I58" s="100">
        <f>+I46+I28</f>
        <v>1406695728.5699999</v>
      </c>
      <c r="J58" s="37"/>
      <c r="K58" s="37">
        <f>G58-I58</f>
        <v>52640798.849999905</v>
      </c>
      <c r="L58" s="37"/>
      <c r="M58" s="102" t="s">
        <v>122</v>
      </c>
      <c r="N58" s="102"/>
      <c r="O58" s="102"/>
      <c r="P58" s="102"/>
      <c r="Q58" s="102"/>
      <c r="R58" s="102"/>
      <c r="S58" s="103"/>
      <c r="T58" s="104">
        <f>+T56+T38</f>
        <v>1459336527.4200001</v>
      </c>
      <c r="U58" s="51"/>
      <c r="V58" s="105">
        <f>+V56+V38</f>
        <v>1406695728.5699999</v>
      </c>
      <c r="W58" s="1">
        <f>+T58-V58</f>
        <v>52640798.850000143</v>
      </c>
      <c r="AA58" s="106">
        <f>+G58-T58</f>
        <v>0</v>
      </c>
    </row>
    <row r="59" spans="2:27" ht="12.75" customHeight="1" thickTop="1">
      <c r="B59" s="36"/>
      <c r="C59" s="37"/>
      <c r="D59" s="37"/>
      <c r="E59" s="37"/>
      <c r="F59" s="88"/>
      <c r="G59" s="58"/>
      <c r="H59" s="5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88"/>
      <c r="T59" s="58"/>
      <c r="U59" s="37"/>
      <c r="V59" s="61"/>
      <c r="W59" s="107"/>
      <c r="X59" s="107"/>
    </row>
    <row r="60" spans="2:27" ht="19.5" customHeight="1" thickBot="1">
      <c r="B60" s="108"/>
      <c r="C60" s="109"/>
      <c r="D60" s="109"/>
      <c r="E60" s="109"/>
      <c r="F60" s="110"/>
      <c r="G60" s="111"/>
      <c r="H60" s="112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0"/>
      <c r="T60" s="113"/>
      <c r="U60" s="109"/>
      <c r="V60" s="114"/>
      <c r="W60" s="107"/>
      <c r="X60" s="115"/>
    </row>
    <row r="61" spans="2:27" ht="19.5" customHeight="1" thickTop="1">
      <c r="B61" s="37"/>
      <c r="C61" s="37"/>
      <c r="D61" s="37"/>
      <c r="E61" s="37"/>
      <c r="F61" s="88"/>
      <c r="G61" s="58"/>
      <c r="H61" s="5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88"/>
      <c r="T61" s="58"/>
      <c r="U61" s="37"/>
      <c r="V61" s="116"/>
    </row>
    <row r="62" spans="2:27" ht="12">
      <c r="B62" s="117" t="s">
        <v>123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</row>
    <row r="63" spans="2:27" ht="12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2:27" ht="12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9"/>
      <c r="U64" s="118"/>
      <c r="V64" s="118"/>
    </row>
    <row r="65" spans="2:22" ht="19.5" customHeight="1">
      <c r="B65" s="37"/>
      <c r="C65" s="37"/>
      <c r="D65" s="37"/>
      <c r="E65" s="37"/>
      <c r="F65" s="88"/>
      <c r="G65" s="58"/>
      <c r="H65" s="59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88"/>
      <c r="T65" s="58"/>
      <c r="U65" s="37"/>
      <c r="V65" s="116"/>
    </row>
    <row r="66" spans="2:22" s="125" customFormat="1" ht="16.5" customHeight="1">
      <c r="B66" s="120"/>
      <c r="C66" s="120"/>
      <c r="D66" s="120"/>
      <c r="E66" s="121"/>
      <c r="F66" s="122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3"/>
      <c r="S66" s="124"/>
      <c r="T66" s="121"/>
      <c r="U66" s="121"/>
      <c r="V66" s="121"/>
    </row>
    <row r="67" spans="2:22" s="125" customFormat="1" ht="21.75" customHeight="1">
      <c r="B67" s="126" t="s">
        <v>124</v>
      </c>
      <c r="C67" s="126"/>
      <c r="D67" s="126"/>
      <c r="E67" s="126"/>
      <c r="F67" s="126"/>
      <c r="G67" s="126"/>
      <c r="H67" s="127"/>
      <c r="I67" s="128" t="s">
        <v>125</v>
      </c>
      <c r="J67" s="127"/>
      <c r="K67" s="127"/>
      <c r="L67" s="127"/>
      <c r="M67" s="127"/>
      <c r="N67" s="127"/>
      <c r="O67" s="127"/>
      <c r="P67" s="127"/>
      <c r="Q67" s="129"/>
      <c r="R67" s="129"/>
      <c r="S67" s="130" t="s">
        <v>126</v>
      </c>
      <c r="T67" s="130"/>
      <c r="U67" s="130"/>
      <c r="V67" s="130"/>
    </row>
    <row r="68" spans="2:22" s="125" customFormat="1" ht="31.5" customHeight="1" thickBot="1">
      <c r="B68" s="131"/>
      <c r="C68" s="131"/>
      <c r="D68" s="131"/>
      <c r="E68" s="132" t="s">
        <v>127</v>
      </c>
      <c r="F68" s="132"/>
      <c r="G68" s="133"/>
      <c r="H68" s="133"/>
      <c r="I68" s="134" t="s">
        <v>128</v>
      </c>
      <c r="J68" s="134"/>
      <c r="K68" s="134"/>
      <c r="L68" s="134"/>
      <c r="M68" s="134"/>
      <c r="N68" s="134"/>
      <c r="O68" s="134"/>
      <c r="P68" s="134"/>
      <c r="Q68" s="134"/>
      <c r="R68" s="135"/>
      <c r="S68" s="136" t="s">
        <v>129</v>
      </c>
      <c r="T68" s="136"/>
      <c r="U68" s="136"/>
      <c r="V68" s="136"/>
    </row>
    <row r="69" spans="2:22" s="125" customFormat="1" ht="12.75" customHeight="1" thickTop="1">
      <c r="B69" s="120"/>
      <c r="C69" s="120"/>
      <c r="D69" s="120"/>
      <c r="E69" s="120"/>
      <c r="F69" s="137"/>
      <c r="G69" s="120"/>
      <c r="H69" s="138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37"/>
      <c r="T69" s="139"/>
      <c r="U69" s="120"/>
      <c r="V69" s="140"/>
    </row>
    <row r="70" spans="2:22" s="125" customFormat="1" ht="12.75" customHeight="1">
      <c r="B70" s="120"/>
      <c r="C70" s="120"/>
      <c r="D70" s="120"/>
      <c r="E70" s="120"/>
      <c r="F70" s="137"/>
      <c r="G70" s="120"/>
      <c r="H70" s="138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37"/>
      <c r="T70" s="139"/>
      <c r="U70" s="120"/>
      <c r="V70" s="140"/>
    </row>
    <row r="71" spans="2:22" ht="12.75" customHeight="1">
      <c r="B71" s="37"/>
      <c r="C71" s="37"/>
      <c r="D71" s="37"/>
      <c r="E71" s="37"/>
      <c r="F71" s="88"/>
      <c r="G71" s="58"/>
      <c r="H71" s="59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88"/>
      <c r="T71" s="58"/>
      <c r="U71" s="37"/>
      <c r="V71" s="116"/>
    </row>
  </sheetData>
  <sheetCalcPr fullCalcOnLoad="1"/>
  <mergeCells count="71">
    <mergeCell ref="B62:V62"/>
    <mergeCell ref="B67:G67"/>
    <mergeCell ref="S67:V67"/>
    <mergeCell ref="E68:F68"/>
    <mergeCell ref="I68:Q68"/>
    <mergeCell ref="S68:V68"/>
    <mergeCell ref="N52:Q52"/>
    <mergeCell ref="N53:Q53"/>
    <mergeCell ref="N54:Q54"/>
    <mergeCell ref="N56:Q56"/>
    <mergeCell ref="D58:E58"/>
    <mergeCell ref="M58:R58"/>
    <mergeCell ref="N48:Q48"/>
    <mergeCell ref="N49:Q49"/>
    <mergeCell ref="N50:Q51"/>
    <mergeCell ref="T50:T51"/>
    <mergeCell ref="V50:V51"/>
    <mergeCell ref="Z50:Z51"/>
    <mergeCell ref="D43:E43"/>
    <mergeCell ref="N43:Q43"/>
    <mergeCell ref="N44:Q44"/>
    <mergeCell ref="M45:Q45"/>
    <mergeCell ref="N46:Q46"/>
    <mergeCell ref="N47:Q47"/>
    <mergeCell ref="D41:E42"/>
    <mergeCell ref="F41:F42"/>
    <mergeCell ref="G41:G42"/>
    <mergeCell ref="I41:I42"/>
    <mergeCell ref="N41:Q41"/>
    <mergeCell ref="N42:Q42"/>
    <mergeCell ref="D38:E38"/>
    <mergeCell ref="N38:R38"/>
    <mergeCell ref="D39:E39"/>
    <mergeCell ref="M39:R39"/>
    <mergeCell ref="D40:E40"/>
    <mergeCell ref="N40:Q40"/>
    <mergeCell ref="D34:E34"/>
    <mergeCell ref="N34:R34"/>
    <mergeCell ref="D35:E35"/>
    <mergeCell ref="N35:R35"/>
    <mergeCell ref="D36:E37"/>
    <mergeCell ref="F36:F37"/>
    <mergeCell ref="N36:R36"/>
    <mergeCell ref="N37:R37"/>
    <mergeCell ref="N26:R26"/>
    <mergeCell ref="C28:E28"/>
    <mergeCell ref="N28:R28"/>
    <mergeCell ref="N30:R30"/>
    <mergeCell ref="N32:R32"/>
    <mergeCell ref="C33:E33"/>
    <mergeCell ref="N33:R33"/>
    <mergeCell ref="D21:E21"/>
    <mergeCell ref="N21:Q21"/>
    <mergeCell ref="D23:E23"/>
    <mergeCell ref="D24:E24"/>
    <mergeCell ref="N24:R24"/>
    <mergeCell ref="D25:E25"/>
    <mergeCell ref="N25:R25"/>
    <mergeCell ref="D18:F18"/>
    <mergeCell ref="N18:Q18"/>
    <mergeCell ref="D19:E19"/>
    <mergeCell ref="N19:R19"/>
    <mergeCell ref="D20:E20"/>
    <mergeCell ref="N20:R20"/>
    <mergeCell ref="G6:U6"/>
    <mergeCell ref="B9:V9"/>
    <mergeCell ref="B11:V11"/>
    <mergeCell ref="B12:V12"/>
    <mergeCell ref="B13:V13"/>
    <mergeCell ref="L17:R17"/>
    <mergeCell ref="U17:V17"/>
  </mergeCells>
  <printOptions horizontalCentered="1" verticalCentered="1"/>
  <pageMargins left="0.43307086614173229" right="0.43307086614173229" top="1.7716535433070868" bottom="0.78740157480314965" header="0.19685039370078741" footer="0.31496062992125984"/>
  <pageSetup scale="56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 FIN</vt:lpstr>
      <vt:lpstr>'ESTADO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2020-04-28T19:32:34Z</dcterms:created>
  <dcterms:modified xsi:type="dcterms:W3CDTF">2020-04-28T19:33:36Z</dcterms:modified>
</cp:coreProperties>
</file>