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iank\Desktop\IMPLAN\VII AYUNTAMIENTO\TRANSPARENCIA\TRANSPARAENCIA\TRANSPARENCIA 2018\3er  Trimestre 2018\INF. CONTABLE\"/>
    </mc:Choice>
  </mc:AlternateContent>
  <bookViews>
    <workbookView xWindow="0" yWindow="0" windowWidth="28800" windowHeight="12435"/>
  </bookViews>
  <sheets>
    <sheet name="EA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4" i="1" l="1"/>
  <c r="E14" i="1"/>
  <c r="D14" i="1"/>
  <c r="G19" i="1" l="1"/>
  <c r="H19" i="1" s="1"/>
  <c r="G18" i="1"/>
  <c r="H18" i="1" s="1"/>
  <c r="G16" i="1" l="1"/>
  <c r="C7" i="1" l="1"/>
  <c r="E44" i="1"/>
  <c r="B44" i="1"/>
  <c r="D36" i="1"/>
  <c r="G36" i="1" s="1"/>
  <c r="H36" i="1" s="1"/>
  <c r="D35" i="1"/>
  <c r="G35" i="1" s="1"/>
  <c r="H35" i="1" s="1"/>
  <c r="D34" i="1"/>
  <c r="G34" i="1" s="1"/>
  <c r="H34" i="1" s="1"/>
  <c r="D33" i="1"/>
  <c r="G33" i="1" s="1"/>
  <c r="H33" i="1" s="1"/>
  <c r="D32" i="1"/>
  <c r="G32" i="1" s="1"/>
  <c r="H32" i="1" s="1"/>
  <c r="G31" i="1"/>
  <c r="H31" i="1" s="1"/>
  <c r="D30" i="1"/>
  <c r="G30" i="1" s="1"/>
  <c r="H30" i="1" s="1"/>
  <c r="D29" i="1"/>
  <c r="G29" i="1" s="1"/>
  <c r="H29" i="1" s="1"/>
  <c r="D28" i="1"/>
  <c r="G28" i="1" s="1"/>
  <c r="H28" i="1" s="1"/>
  <c r="F26" i="1"/>
  <c r="E26" i="1"/>
  <c r="D24" i="1"/>
  <c r="G24" i="1" s="1"/>
  <c r="H24" i="1" s="1"/>
  <c r="D23" i="1"/>
  <c r="G23" i="1" s="1"/>
  <c r="H23" i="1" s="1"/>
  <c r="D22" i="1"/>
  <c r="G22" i="1" s="1"/>
  <c r="H22" i="1" s="1"/>
  <c r="G21" i="1"/>
  <c r="H21" i="1" s="1"/>
  <c r="G20" i="1"/>
  <c r="H20" i="1" s="1"/>
  <c r="H17" i="1"/>
  <c r="H16" i="1"/>
  <c r="G14" i="1" l="1"/>
  <c r="E12" i="1"/>
  <c r="F12" i="1"/>
  <c r="D26" i="1"/>
  <c r="G26" i="1" s="1"/>
  <c r="H26" i="1" s="1"/>
  <c r="D12" i="1" l="1"/>
  <c r="G12" i="1"/>
  <c r="H14" i="1"/>
  <c r="H12" i="1" s="1"/>
</calcChain>
</file>

<file path=xl/sharedStrings.xml><?xml version="1.0" encoding="utf-8"?>
<sst xmlns="http://schemas.openxmlformats.org/spreadsheetml/2006/main" count="36" uniqueCount="36">
  <si>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</si>
  <si>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</si>
  <si>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</si>
  <si>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</si>
  <si>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</si>
  <si>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</si>
  <si>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</si>
  <si>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</si>
  <si>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</si>
  <si>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</si>
  <si>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</si>
  <si>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</si>
  <si>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</si>
  <si>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</si>
  <si>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</si>
  <si>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</si>
  <si>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</si>
  <si>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</si>
  <si>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</si>
  <si>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</si>
  <si>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</si>
  <si>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</si>
  <si>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</si>
  <si>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</si>
  <si>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</si>
  <si>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</si>
  <si>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</si>
  <si>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</si>
  <si>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</si>
  <si>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</si>
  <si>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Cuentas por Cobrar a Corto Plazo</t>
  </si>
  <si>
    <t>Deudores Diversos</t>
  </si>
  <si>
    <t>Lic. Raul Serafin Aragon Castro</t>
  </si>
  <si>
    <t>C.P. Bianca Adilene Quevedo Ruiz</t>
  </si>
  <si>
    <t>Tercer Trimestre 2018</t>
  </si>
  <si>
    <t xml:space="preserve">          Del 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</si>
</sst>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rgb="FF00206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72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/>
    </xf>
    <xf numFmtId="0" fontId="3" fillId="2" borderId="0" xfId="0" applyFont="1" applyFill="1" applyBorder="1" applyAlignment="1"/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protection locked="0"/>
    </xf>
    <xf numFmtId="0" fontId="6" fillId="2" borderId="0" xfId="0" applyNumberFormat="1" applyFont="1" applyFill="1" applyBorder="1" applyAlignment="1" applyProtection="1">
      <alignment horizontal="left"/>
    </xf>
    <xf numFmtId="0" fontId="7" fillId="3" borderId="2" xfId="3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8" fillId="2" borderId="8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9" fillId="2" borderId="7" xfId="0" applyFont="1" applyFill="1" applyBorder="1" applyAlignment="1">
      <alignment vertical="top"/>
    </xf>
    <xf numFmtId="3" fontId="8" fillId="2" borderId="0" xfId="1" applyNumberFormat="1" applyFont="1" applyFill="1" applyBorder="1" applyAlignment="1">
      <alignment vertical="top"/>
    </xf>
    <xf numFmtId="0" fontId="9" fillId="2" borderId="8" xfId="0" applyFont="1" applyFill="1" applyBorder="1" applyAlignment="1">
      <alignment vertical="top"/>
    </xf>
    <xf numFmtId="0" fontId="10" fillId="2" borderId="7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/>
    </xf>
    <xf numFmtId="3" fontId="10" fillId="2" borderId="0" xfId="0" applyNumberFormat="1" applyFont="1" applyFill="1" applyBorder="1" applyAlignment="1">
      <alignment vertical="top"/>
    </xf>
    <xf numFmtId="0" fontId="10" fillId="2" borderId="8" xfId="0" applyFont="1" applyFill="1" applyBorder="1" applyAlignment="1">
      <alignment vertical="top"/>
    </xf>
    <xf numFmtId="0" fontId="10" fillId="0" borderId="7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/>
    </xf>
    <xf numFmtId="3" fontId="11" fillId="2" borderId="0" xfId="1" applyNumberFormat="1" applyFont="1" applyFill="1" applyBorder="1" applyAlignment="1" applyProtection="1">
      <alignment vertical="top"/>
      <protection locked="0"/>
    </xf>
    <xf numFmtId="3" fontId="11" fillId="2" borderId="0" xfId="1" applyNumberFormat="1" applyFont="1" applyFill="1" applyBorder="1" applyAlignment="1">
      <alignment vertical="top"/>
    </xf>
    <xf numFmtId="43" fontId="11" fillId="2" borderId="0" xfId="1" applyFont="1" applyFill="1" applyBorder="1" applyAlignment="1" applyProtection="1">
      <alignment vertical="top"/>
      <protection locked="0"/>
    </xf>
    <xf numFmtId="43" fontId="11" fillId="2" borderId="0" xfId="1" applyFont="1" applyFill="1" applyBorder="1" applyAlignment="1">
      <alignment vertical="top"/>
    </xf>
    <xf numFmtId="0" fontId="10" fillId="2" borderId="0" xfId="0" applyFont="1" applyFill="1" applyBorder="1" applyAlignment="1">
      <alignment horizontal="left" vertical="top"/>
    </xf>
    <xf numFmtId="3" fontId="10" fillId="2" borderId="0" xfId="1" applyNumberFormat="1" applyFont="1" applyFill="1" applyBorder="1" applyAlignment="1">
      <alignment vertical="top"/>
    </xf>
    <xf numFmtId="43" fontId="10" fillId="2" borderId="0" xfId="1" applyFont="1" applyFill="1" applyBorder="1" applyAlignment="1">
      <alignment vertical="top"/>
    </xf>
    <xf numFmtId="43" fontId="8" fillId="2" borderId="0" xfId="1" applyFont="1" applyFill="1" applyBorder="1" applyAlignment="1">
      <alignment vertical="top"/>
    </xf>
    <xf numFmtId="0" fontId="2" fillId="2" borderId="0" xfId="0" applyFont="1" applyFill="1" applyAlignment="1"/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/>
    </xf>
    <xf numFmtId="0" fontId="8" fillId="2" borderId="0" xfId="0" applyFont="1" applyFill="1" applyBorder="1" applyAlignment="1"/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3" applyFont="1" applyFill="1" applyBorder="1" applyAlignment="1">
      <alignment horizontal="center" vertical="center" wrapText="1"/>
    </xf>
    <xf numFmtId="4" fontId="13" fillId="0" borderId="0" xfId="0" applyNumberFormat="1" applyFont="1"/>
    <xf numFmtId="4" fontId="13" fillId="2" borderId="0" xfId="0" applyNumberFormat="1" applyFont="1" applyFill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vertical="top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2" applyNumberFormat="1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4" fillId="2" borderId="7" xfId="2" applyNumberFormat="1" applyFont="1" applyFill="1" applyBorder="1" applyAlignment="1">
      <alignment horizontal="center" vertical="center"/>
    </xf>
    <xf numFmtId="0" fontId="4" fillId="2" borderId="0" xfId="2" applyNumberFormat="1" applyFont="1" applyFill="1" applyBorder="1" applyAlignment="1">
      <alignment horizontal="center" vertical="center"/>
    </xf>
    <xf numFmtId="0" fontId="4" fillId="2" borderId="8" xfId="2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 applyProtection="1">
      <alignment horizontal="center"/>
      <protection locked="0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2</xdr:col>
      <xdr:colOff>2031124</xdr:colOff>
      <xdr:row>5</xdr:row>
      <xdr:rowOff>57150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82" t="37255" r="22626" b="41421"/>
        <a:stretch/>
      </xdr:blipFill>
      <xdr:spPr>
        <a:xfrm>
          <a:off x="0" y="104775"/>
          <a:ext cx="2983624" cy="685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ank\Desktop\IMPLAN\CTA%20PUBLICA%202016\EJEMPLO%20FORMATOS%20VINCULADOS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ESF"/>
      <sheetName val="EA"/>
      <sheetName val="ECSF"/>
      <sheetName val="PT_ESF_ECSF"/>
      <sheetName val="EAA"/>
      <sheetName val="EADP"/>
      <sheetName val="EVHP"/>
      <sheetName val="EFE"/>
      <sheetName val="BIENES M."/>
      <sheetName val="NOTAS"/>
      <sheetName val="PASIVOS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PYPI"/>
      <sheetName val="IND RESULTADO"/>
      <sheetName val="PROG Y PROY"/>
      <sheetName val="POA"/>
      <sheetName val="BInmu"/>
      <sheetName val="BMu"/>
      <sheetName val="Rel Cta Banc"/>
      <sheetName val="BURSATIL2"/>
      <sheetName val="BURSATIL"/>
    </sheetNames>
    <sheetDataSet>
      <sheetData sheetId="0"/>
      <sheetData sheetId="1"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2">
        <row r="5">
          <cell r="C5" t="str">
            <v>INSTITUTO MUNICIPAL DE PLANEACION PARA EL MUNICIPIO DE PLAYAS DE ROSARITO, B.C.</v>
          </cell>
        </row>
        <row r="59">
          <cell r="C59" t="str">
            <v>Director IMPLAN</v>
          </cell>
          <cell r="G59" t="str">
            <v>Coordinadora Administrativa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C6" sqref="C6:G6"/>
    </sheetView>
  </sheetViews>
  <sheetFormatPr baseColWidth="10" defaultRowHeight="15" x14ac:dyDescent="0.25"/>
  <cols>
    <col min="1" max="1" width="2.85546875" customWidth="1"/>
    <col min="3" max="3" width="47" customWidth="1"/>
    <col min="4" max="4" width="12.28515625" customWidth="1"/>
    <col min="5" max="6" width="14.7109375" customWidth="1"/>
    <col min="7" max="7" width="13.140625" customWidth="1"/>
    <col min="8" max="8" width="14.28515625" customWidth="1"/>
    <col min="9" max="9" width="3" customWidth="1"/>
  </cols>
  <sheetData>
    <row r="1" spans="1:9" ht="6.75" customHeight="1" x14ac:dyDescent="0.25">
      <c r="A1" s="1"/>
      <c r="B1" s="2"/>
      <c r="C1" s="52"/>
      <c r="D1" s="52"/>
      <c r="E1" s="52"/>
      <c r="F1" s="53"/>
      <c r="G1" s="53"/>
      <c r="H1" s="53"/>
      <c r="I1" s="3"/>
    </row>
    <row r="2" spans="1:9" ht="6" customHeight="1" x14ac:dyDescent="0.25">
      <c r="A2" s="1"/>
      <c r="B2" s="2"/>
      <c r="C2" s="1"/>
      <c r="D2" s="1"/>
      <c r="E2" s="1"/>
      <c r="F2" s="1"/>
      <c r="G2" s="1"/>
      <c r="H2" s="1"/>
      <c r="I2" s="1"/>
    </row>
    <row r="3" spans="1:9" x14ac:dyDescent="0.25">
      <c r="A3" s="1"/>
      <c r="B3" s="4"/>
      <c r="C3" s="51" t="s">
        <v>34</v>
      </c>
      <c r="D3" s="51"/>
      <c r="E3" s="51"/>
      <c r="F3" s="51"/>
      <c r="G3" s="51"/>
      <c r="H3" s="4"/>
      <c r="I3" s="4"/>
    </row>
    <row r="4" spans="1:9" x14ac:dyDescent="0.25">
      <c r="A4" s="1"/>
      <c r="B4" s="4"/>
      <c r="C4" s="51" t="s">
        <v>0</v>
      </c>
      <c r="D4" s="51"/>
      <c r="E4" s="51"/>
      <c r="F4" s="51"/>
      <c r="G4" s="51"/>
      <c r="H4" s="4"/>
      <c r="I4" s="4"/>
    </row>
    <row r="5" spans="1:9" x14ac:dyDescent="0.25">
      <c r="A5" s="1"/>
      <c r="B5" s="4"/>
      <c r="C5" s="51" t="s">
        <v>35</v>
      </c>
      <c r="D5" s="51"/>
      <c r="E5" s="51"/>
      <c r="F5" s="51"/>
      <c r="G5" s="51"/>
      <c r="H5" s="4"/>
      <c r="I5" s="4"/>
    </row>
    <row r="6" spans="1:9" x14ac:dyDescent="0.25">
      <c r="A6" s="1"/>
      <c r="B6" s="4"/>
      <c r="C6" s="51" t="s">
        <v>1</v>
      </c>
      <c r="D6" s="51"/>
      <c r="E6" s="51"/>
      <c r="F6" s="51"/>
      <c r="G6" s="51"/>
      <c r="H6" s="4"/>
      <c r="I6" s="4"/>
    </row>
    <row r="7" spans="1:9" x14ac:dyDescent="0.25">
      <c r="A7" s="5"/>
      <c r="B7" s="6"/>
      <c r="C7" s="55" t="str">
        <f>+[1]EA!C5</f>
        <v>INSTITUTO MUNICIPAL DE PLANEACION PARA EL MUNICIPIO DE PLAYAS DE ROSARITO, B.C.</v>
      </c>
      <c r="D7" s="55"/>
      <c r="E7" s="55"/>
      <c r="F7" s="55"/>
      <c r="G7" s="55"/>
      <c r="H7" s="7"/>
      <c r="I7" s="8"/>
    </row>
    <row r="8" spans="1:9" x14ac:dyDescent="0.25">
      <c r="A8" s="56"/>
      <c r="B8" s="56"/>
      <c r="C8" s="56"/>
      <c r="D8" s="56"/>
      <c r="E8" s="56"/>
      <c r="F8" s="56"/>
      <c r="G8" s="56"/>
      <c r="H8" s="56"/>
      <c r="I8" s="56"/>
    </row>
    <row r="9" spans="1:9" ht="27" customHeight="1" x14ac:dyDescent="0.25">
      <c r="A9" s="9"/>
      <c r="B9" s="57" t="s">
        <v>2</v>
      </c>
      <c r="C9" s="57"/>
      <c r="D9" s="10" t="s">
        <v>3</v>
      </c>
      <c r="E9" s="10" t="s">
        <v>4</v>
      </c>
      <c r="F9" s="11" t="s">
        <v>5</v>
      </c>
      <c r="G9" s="11" t="s">
        <v>6</v>
      </c>
      <c r="H9" s="11" t="s">
        <v>7</v>
      </c>
      <c r="I9" s="12"/>
    </row>
    <row r="10" spans="1:9" ht="9" customHeight="1" x14ac:dyDescent="0.25">
      <c r="A10" s="13"/>
      <c r="B10" s="58"/>
      <c r="C10" s="58"/>
      <c r="D10" s="47">
        <v>1</v>
      </c>
      <c r="E10" s="47">
        <v>2</v>
      </c>
      <c r="F10" s="48">
        <v>3</v>
      </c>
      <c r="G10" s="48" t="s">
        <v>8</v>
      </c>
      <c r="H10" s="48" t="s">
        <v>9</v>
      </c>
      <c r="I10" s="14"/>
    </row>
    <row r="11" spans="1:9" ht="10.5" customHeight="1" x14ac:dyDescent="0.25">
      <c r="A11" s="59"/>
      <c r="B11" s="60"/>
      <c r="C11" s="60"/>
      <c r="D11" s="60"/>
      <c r="E11" s="60"/>
      <c r="F11" s="60"/>
      <c r="G11" s="60"/>
      <c r="H11" s="60"/>
      <c r="I11" s="61"/>
    </row>
    <row r="12" spans="1:9" ht="12.75" customHeight="1" x14ac:dyDescent="0.25">
      <c r="A12" s="15"/>
      <c r="B12" s="62" t="s">
        <v>10</v>
      </c>
      <c r="C12" s="62"/>
      <c r="D12" s="16">
        <f>+D14+D26</f>
        <v>717638.42999999993</v>
      </c>
      <c r="E12" s="16">
        <f>+E14+E26</f>
        <v>4199282.83</v>
      </c>
      <c r="F12" s="16">
        <f>+F14+F26</f>
        <v>3865707.4</v>
      </c>
      <c r="G12" s="16">
        <f t="shared" ref="G12:H12" si="0">+G14+G26</f>
        <v>1051213.8600000001</v>
      </c>
      <c r="H12" s="16">
        <f t="shared" si="0"/>
        <v>333575.43000000017</v>
      </c>
      <c r="I12" s="17"/>
    </row>
    <row r="13" spans="1:9" ht="6" customHeight="1" x14ac:dyDescent="0.25">
      <c r="A13" s="15"/>
      <c r="B13" s="18"/>
      <c r="C13" s="18"/>
      <c r="D13" s="16"/>
      <c r="E13" s="16"/>
      <c r="F13" s="16"/>
      <c r="G13" s="16"/>
      <c r="H13" s="16"/>
      <c r="I13" s="17"/>
    </row>
    <row r="14" spans="1:9" x14ac:dyDescent="0.25">
      <c r="A14" s="19"/>
      <c r="B14" s="63" t="s">
        <v>11</v>
      </c>
      <c r="C14" s="63"/>
      <c r="D14" s="20">
        <f>SUM(D16:D17)</f>
        <v>554548.42999999993</v>
      </c>
      <c r="E14" s="20">
        <f>SUM(E16:E17)</f>
        <v>4142606.82</v>
      </c>
      <c r="F14" s="20">
        <f>SUM(F16:F17)</f>
        <v>3837369.4</v>
      </c>
      <c r="G14" s="20">
        <f>SUM(G16:G17)</f>
        <v>859785.85000000009</v>
      </c>
      <c r="H14" s="20">
        <f>G14-D14</f>
        <v>305237.42000000016</v>
      </c>
      <c r="I14" s="21"/>
    </row>
    <row r="15" spans="1:9" ht="9" customHeight="1" x14ac:dyDescent="0.25">
      <c r="A15" s="22"/>
      <c r="B15" s="23"/>
      <c r="C15" s="23"/>
      <c r="D15" s="24"/>
      <c r="E15" s="24"/>
      <c r="F15" s="24"/>
      <c r="G15" s="24"/>
      <c r="H15" s="24"/>
      <c r="I15" s="25"/>
    </row>
    <row r="16" spans="1:9" x14ac:dyDescent="0.25">
      <c r="A16" s="26"/>
      <c r="B16" s="54" t="s">
        <v>12</v>
      </c>
      <c r="C16" s="54"/>
      <c r="D16" s="50">
        <v>512339.87</v>
      </c>
      <c r="E16" s="50">
        <v>2076766.88</v>
      </c>
      <c r="F16" s="49">
        <v>2004624.96</v>
      </c>
      <c r="G16" s="29">
        <f>D16+E16-F16</f>
        <v>584481.79</v>
      </c>
      <c r="H16" s="29">
        <f>G16-D16</f>
        <v>72141.920000000042</v>
      </c>
      <c r="I16" s="27"/>
    </row>
    <row r="17" spans="1:9" x14ac:dyDescent="0.25">
      <c r="A17" s="22"/>
      <c r="B17" s="54" t="s">
        <v>13</v>
      </c>
      <c r="C17" s="54"/>
      <c r="D17" s="50">
        <v>42208.56</v>
      </c>
      <c r="E17" s="50">
        <v>2065839.94</v>
      </c>
      <c r="F17" s="28">
        <v>1832744.44</v>
      </c>
      <c r="G17" s="29">
        <f>D17+E17-F17</f>
        <v>275304.06000000006</v>
      </c>
      <c r="H17" s="29">
        <f>G17-D17</f>
        <v>233095.50000000006</v>
      </c>
      <c r="I17" s="25"/>
    </row>
    <row r="18" spans="1:9" hidden="1" x14ac:dyDescent="0.25">
      <c r="A18" s="22"/>
      <c r="B18" s="54" t="s">
        <v>30</v>
      </c>
      <c r="C18" s="54"/>
      <c r="D18" s="28">
        <v>-0.08</v>
      </c>
      <c r="E18" s="28">
        <v>0</v>
      </c>
      <c r="F18" s="28">
        <v>0</v>
      </c>
      <c r="G18" s="29">
        <f>D18+E18-F18</f>
        <v>-0.08</v>
      </c>
      <c r="H18" s="29">
        <f>G18-D18</f>
        <v>0</v>
      </c>
      <c r="I18" s="25"/>
    </row>
    <row r="19" spans="1:9" hidden="1" x14ac:dyDescent="0.25">
      <c r="A19" s="22"/>
      <c r="B19" s="54" t="s">
        <v>31</v>
      </c>
      <c r="C19" s="54"/>
      <c r="D19" s="28">
        <v>0</v>
      </c>
      <c r="E19" s="28">
        <v>0</v>
      </c>
      <c r="F19" s="28">
        <v>0</v>
      </c>
      <c r="G19" s="29">
        <f>D19+E19-F19</f>
        <v>0</v>
      </c>
      <c r="H19" s="29">
        <f>G19-D19</f>
        <v>0</v>
      </c>
      <c r="I19" s="25"/>
    </row>
    <row r="20" spans="1:9" x14ac:dyDescent="0.25">
      <c r="A20" s="22"/>
      <c r="B20" s="54" t="s">
        <v>14</v>
      </c>
      <c r="C20" s="54"/>
      <c r="D20" s="30">
        <v>0</v>
      </c>
      <c r="E20" s="30">
        <v>0</v>
      </c>
      <c r="F20" s="30">
        <v>0</v>
      </c>
      <c r="G20" s="31">
        <f t="shared" ref="G20:G23" si="1">D20+E20-F20</f>
        <v>0</v>
      </c>
      <c r="H20" s="31">
        <f t="shared" ref="H20:H24" si="2">G20-D20</f>
        <v>0</v>
      </c>
      <c r="I20" s="25"/>
    </row>
    <row r="21" spans="1:9" x14ac:dyDescent="0.25">
      <c r="A21" s="22"/>
      <c r="B21" s="54" t="s">
        <v>15</v>
      </c>
      <c r="C21" s="54"/>
      <c r="D21" s="30">
        <v>0</v>
      </c>
      <c r="E21" s="30">
        <v>0</v>
      </c>
      <c r="F21" s="30">
        <v>0</v>
      </c>
      <c r="G21" s="31">
        <f t="shared" si="1"/>
        <v>0</v>
      </c>
      <c r="H21" s="31">
        <f t="shared" si="2"/>
        <v>0</v>
      </c>
      <c r="I21" s="25"/>
    </row>
    <row r="22" spans="1:9" x14ac:dyDescent="0.25">
      <c r="A22" s="22"/>
      <c r="B22" s="54" t="s">
        <v>16</v>
      </c>
      <c r="C22" s="54"/>
      <c r="D22" s="30">
        <f>+[1]ESF!E21</f>
        <v>0</v>
      </c>
      <c r="E22" s="30">
        <v>29488.73</v>
      </c>
      <c r="F22" s="30">
        <v>29488.73</v>
      </c>
      <c r="G22" s="31">
        <f t="shared" si="1"/>
        <v>0</v>
      </c>
      <c r="H22" s="31">
        <f t="shared" si="2"/>
        <v>0</v>
      </c>
      <c r="I22" s="25"/>
    </row>
    <row r="23" spans="1:9" x14ac:dyDescent="0.25">
      <c r="A23" s="22"/>
      <c r="B23" s="54" t="s">
        <v>17</v>
      </c>
      <c r="C23" s="54"/>
      <c r="D23" s="30">
        <f>+[1]ESF!E22</f>
        <v>0</v>
      </c>
      <c r="E23" s="30">
        <v>0</v>
      </c>
      <c r="F23" s="30">
        <v>0</v>
      </c>
      <c r="G23" s="31">
        <f t="shared" si="1"/>
        <v>0</v>
      </c>
      <c r="H23" s="31">
        <f t="shared" si="2"/>
        <v>0</v>
      </c>
      <c r="I23" s="25"/>
    </row>
    <row r="24" spans="1:9" x14ac:dyDescent="0.25">
      <c r="A24" s="22"/>
      <c r="B24" s="54" t="s">
        <v>18</v>
      </c>
      <c r="C24" s="54"/>
      <c r="D24" s="30">
        <f>+[1]ESF!E23</f>
        <v>0</v>
      </c>
      <c r="E24" s="30">
        <v>0</v>
      </c>
      <c r="F24" s="30">
        <v>0</v>
      </c>
      <c r="G24" s="31">
        <f>D24+E24-F24</f>
        <v>0</v>
      </c>
      <c r="H24" s="31">
        <f t="shared" si="2"/>
        <v>0</v>
      </c>
      <c r="I24" s="25"/>
    </row>
    <row r="25" spans="1:9" ht="9.75" customHeight="1" x14ac:dyDescent="0.25">
      <c r="A25" s="22"/>
      <c r="B25" s="32"/>
      <c r="C25" s="32"/>
      <c r="D25" s="33"/>
      <c r="E25" s="33"/>
      <c r="F25" s="33"/>
      <c r="G25" s="33"/>
      <c r="H25" s="34"/>
      <c r="I25" s="25"/>
    </row>
    <row r="26" spans="1:9" ht="12" customHeight="1" x14ac:dyDescent="0.25">
      <c r="A26" s="19"/>
      <c r="B26" s="63" t="s">
        <v>19</v>
      </c>
      <c r="C26" s="63"/>
      <c r="D26" s="20">
        <f>SUM(D28:D36)</f>
        <v>163090</v>
      </c>
      <c r="E26" s="35">
        <f>SUM(E28:E36)</f>
        <v>56676.01</v>
      </c>
      <c r="F26" s="35">
        <f>SUM(F28:F36)</f>
        <v>28338</v>
      </c>
      <c r="G26" s="20">
        <f>D26+E26-F26</f>
        <v>191428.01</v>
      </c>
      <c r="H26" s="35">
        <f>G26-D26</f>
        <v>28338.010000000009</v>
      </c>
      <c r="I26" s="21"/>
    </row>
    <row r="27" spans="1:9" ht="10.5" customHeight="1" x14ac:dyDescent="0.25">
      <c r="A27" s="22"/>
      <c r="B27" s="23"/>
      <c r="C27" s="32"/>
      <c r="D27" s="24"/>
      <c r="E27" s="34"/>
      <c r="F27" s="34"/>
      <c r="G27" s="24"/>
      <c r="H27" s="34"/>
      <c r="I27" s="25"/>
    </row>
    <row r="28" spans="1:9" x14ac:dyDescent="0.25">
      <c r="A28" s="22"/>
      <c r="B28" s="54" t="s">
        <v>20</v>
      </c>
      <c r="C28" s="54"/>
      <c r="D28" s="30">
        <f>+[1]ESF!E30</f>
        <v>0</v>
      </c>
      <c r="E28" s="30">
        <v>0</v>
      </c>
      <c r="F28" s="30">
        <v>0</v>
      </c>
      <c r="G28" s="31">
        <f>D28+E28-F28</f>
        <v>0</v>
      </c>
      <c r="H28" s="31">
        <f>G28-D28</f>
        <v>0</v>
      </c>
      <c r="I28" s="25"/>
    </row>
    <row r="29" spans="1:9" x14ac:dyDescent="0.25">
      <c r="A29" s="22"/>
      <c r="B29" s="54" t="s">
        <v>21</v>
      </c>
      <c r="C29" s="54"/>
      <c r="D29" s="30">
        <f>+[1]ESF!E31</f>
        <v>0</v>
      </c>
      <c r="E29" s="30">
        <v>0</v>
      </c>
      <c r="F29" s="30">
        <v>0</v>
      </c>
      <c r="G29" s="31">
        <f t="shared" ref="G29:G36" si="3">D29+E29-F29</f>
        <v>0</v>
      </c>
      <c r="H29" s="31">
        <f t="shared" ref="H29:H36" si="4">G29-D29</f>
        <v>0</v>
      </c>
      <c r="I29" s="25"/>
    </row>
    <row r="30" spans="1:9" x14ac:dyDescent="0.25">
      <c r="A30" s="22"/>
      <c r="B30" s="54" t="s">
        <v>22</v>
      </c>
      <c r="C30" s="54"/>
      <c r="D30" s="30">
        <f>+[1]ESF!E32</f>
        <v>0</v>
      </c>
      <c r="E30" s="30">
        <v>0</v>
      </c>
      <c r="F30" s="30">
        <v>0</v>
      </c>
      <c r="G30" s="31">
        <f t="shared" si="3"/>
        <v>0</v>
      </c>
      <c r="H30" s="31">
        <f t="shared" si="4"/>
        <v>0</v>
      </c>
      <c r="I30" s="25"/>
    </row>
    <row r="31" spans="1:9" x14ac:dyDescent="0.25">
      <c r="A31" s="22"/>
      <c r="B31" s="54" t="s">
        <v>23</v>
      </c>
      <c r="C31" s="54"/>
      <c r="D31" s="28">
        <v>163090</v>
      </c>
      <c r="E31" s="30">
        <v>56676.01</v>
      </c>
      <c r="F31" s="30">
        <v>28338</v>
      </c>
      <c r="G31" s="29">
        <f t="shared" si="3"/>
        <v>191428.01</v>
      </c>
      <c r="H31" s="31">
        <f t="shared" si="4"/>
        <v>28338.010000000009</v>
      </c>
      <c r="I31" s="25"/>
    </row>
    <row r="32" spans="1:9" x14ac:dyDescent="0.25">
      <c r="A32" s="22"/>
      <c r="B32" s="54" t="s">
        <v>24</v>
      </c>
      <c r="C32" s="54"/>
      <c r="D32" s="30">
        <f>+[1]ESF!E34</f>
        <v>0</v>
      </c>
      <c r="E32" s="30">
        <v>0</v>
      </c>
      <c r="F32" s="30">
        <v>0</v>
      </c>
      <c r="G32" s="31">
        <f t="shared" si="3"/>
        <v>0</v>
      </c>
      <c r="H32" s="31">
        <f t="shared" si="4"/>
        <v>0</v>
      </c>
      <c r="I32" s="25"/>
    </row>
    <row r="33" spans="1:9" x14ac:dyDescent="0.25">
      <c r="A33" s="22"/>
      <c r="B33" s="54" t="s">
        <v>25</v>
      </c>
      <c r="C33" s="54"/>
      <c r="D33" s="30">
        <f>+[1]ESF!E35</f>
        <v>0</v>
      </c>
      <c r="E33" s="30">
        <v>0</v>
      </c>
      <c r="F33" s="30">
        <v>0</v>
      </c>
      <c r="G33" s="31">
        <f t="shared" si="3"/>
        <v>0</v>
      </c>
      <c r="H33" s="31">
        <f t="shared" si="4"/>
        <v>0</v>
      </c>
      <c r="I33" s="25"/>
    </row>
    <row r="34" spans="1:9" x14ac:dyDescent="0.25">
      <c r="A34" s="22"/>
      <c r="B34" s="54" t="s">
        <v>26</v>
      </c>
      <c r="C34" s="54"/>
      <c r="D34" s="30">
        <f>+[1]ESF!E36</f>
        <v>0</v>
      </c>
      <c r="E34" s="30">
        <v>0</v>
      </c>
      <c r="F34" s="30">
        <v>0</v>
      </c>
      <c r="G34" s="31">
        <f t="shared" si="3"/>
        <v>0</v>
      </c>
      <c r="H34" s="31">
        <f t="shared" si="4"/>
        <v>0</v>
      </c>
      <c r="I34" s="25"/>
    </row>
    <row r="35" spans="1:9" x14ac:dyDescent="0.25">
      <c r="A35" s="22"/>
      <c r="B35" s="54" t="s">
        <v>27</v>
      </c>
      <c r="C35" s="54"/>
      <c r="D35" s="30">
        <f>+[1]ESF!E37</f>
        <v>0</v>
      </c>
      <c r="E35" s="30">
        <v>0</v>
      </c>
      <c r="F35" s="30">
        <v>0</v>
      </c>
      <c r="G35" s="31">
        <f t="shared" si="3"/>
        <v>0</v>
      </c>
      <c r="H35" s="31">
        <f t="shared" si="4"/>
        <v>0</v>
      </c>
      <c r="I35" s="25"/>
    </row>
    <row r="36" spans="1:9" x14ac:dyDescent="0.25">
      <c r="A36" s="22"/>
      <c r="B36" s="54" t="s">
        <v>28</v>
      </c>
      <c r="C36" s="54"/>
      <c r="D36" s="30">
        <f>+[1]ESF!E38</f>
        <v>0</v>
      </c>
      <c r="E36" s="30">
        <v>0</v>
      </c>
      <c r="F36" s="30">
        <v>0</v>
      </c>
      <c r="G36" s="31">
        <f t="shared" si="3"/>
        <v>0</v>
      </c>
      <c r="H36" s="31">
        <f t="shared" si="4"/>
        <v>0</v>
      </c>
      <c r="I36" s="25"/>
    </row>
    <row r="37" spans="1:9" ht="9" customHeight="1" x14ac:dyDescent="0.25">
      <c r="A37" s="65"/>
      <c r="B37" s="66"/>
      <c r="C37" s="66"/>
      <c r="D37" s="66"/>
      <c r="E37" s="66"/>
      <c r="F37" s="66"/>
      <c r="G37" s="66"/>
      <c r="H37" s="66"/>
      <c r="I37" s="67"/>
    </row>
    <row r="38" spans="1:9" x14ac:dyDescent="0.25">
      <c r="A38" s="36"/>
      <c r="B38" s="68" t="s">
        <v>29</v>
      </c>
      <c r="C38" s="68"/>
      <c r="D38" s="68"/>
      <c r="E38" s="68"/>
      <c r="F38" s="68"/>
      <c r="G38" s="68"/>
      <c r="H38" s="68"/>
      <c r="I38" s="36"/>
    </row>
    <row r="39" spans="1:9" ht="9.75" customHeight="1" x14ac:dyDescent="0.25">
      <c r="A39" s="1"/>
      <c r="I39" s="38"/>
    </row>
    <row r="40" spans="1:9" ht="9" customHeight="1" x14ac:dyDescent="0.25">
      <c r="A40" s="1"/>
      <c r="B40" s="37"/>
      <c r="C40" s="37"/>
      <c r="D40" s="37"/>
      <c r="E40" s="37"/>
      <c r="F40" s="37"/>
      <c r="G40" s="37"/>
      <c r="H40" s="37"/>
      <c r="I40" s="38"/>
    </row>
    <row r="41" spans="1:9" ht="11.25" customHeight="1" x14ac:dyDescent="0.25">
      <c r="A41" s="1"/>
      <c r="B41" s="38"/>
      <c r="C41" s="39"/>
      <c r="D41" s="40"/>
      <c r="E41" s="40"/>
      <c r="F41" s="1"/>
      <c r="G41" s="41"/>
      <c r="H41" s="39"/>
      <c r="I41" s="40"/>
    </row>
    <row r="42" spans="1:9" ht="12" customHeight="1" x14ac:dyDescent="0.25">
      <c r="A42" s="1"/>
      <c r="B42" s="69"/>
      <c r="C42" s="69"/>
      <c r="D42" s="40"/>
      <c r="E42" s="70"/>
      <c r="F42" s="70"/>
      <c r="G42" s="70"/>
      <c r="H42" s="70"/>
      <c r="I42" s="40"/>
    </row>
    <row r="43" spans="1:9" x14ac:dyDescent="0.25">
      <c r="A43" s="1"/>
      <c r="B43" s="71" t="s">
        <v>32</v>
      </c>
      <c r="C43" s="71"/>
      <c r="D43" s="42"/>
      <c r="E43" s="71" t="s">
        <v>33</v>
      </c>
      <c r="F43" s="71"/>
      <c r="G43" s="71"/>
      <c r="H43" s="71"/>
      <c r="I43" s="43"/>
    </row>
    <row r="44" spans="1:9" x14ac:dyDescent="0.25">
      <c r="A44" s="1"/>
      <c r="B44" s="64" t="str">
        <f>+[1]EA!C59</f>
        <v>Director IMPLAN</v>
      </c>
      <c r="C44" s="64"/>
      <c r="D44" s="44"/>
      <c r="E44" s="64" t="str">
        <f>+[1]EA!G59</f>
        <v>Coordinadora Administrativa</v>
      </c>
      <c r="F44" s="64"/>
      <c r="G44" s="64"/>
      <c r="H44" s="64"/>
      <c r="I44" s="43"/>
    </row>
    <row r="45" spans="1:9" x14ac:dyDescent="0.25">
      <c r="A45" s="45"/>
      <c r="B45" s="1"/>
      <c r="C45" s="1"/>
      <c r="D45" s="46"/>
      <c r="E45" s="1"/>
      <c r="F45" s="1"/>
      <c r="G45" s="1"/>
      <c r="H45" s="45"/>
      <c r="I45" s="45"/>
    </row>
  </sheetData>
  <mergeCells count="39">
    <mergeCell ref="B44:C44"/>
    <mergeCell ref="E44:H44"/>
    <mergeCell ref="B36:C36"/>
    <mergeCell ref="A37:I37"/>
    <mergeCell ref="B38:H38"/>
    <mergeCell ref="B42:C42"/>
    <mergeCell ref="E42:H42"/>
    <mergeCell ref="B43:C43"/>
    <mergeCell ref="E43:H43"/>
    <mergeCell ref="B35:C35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34:C34"/>
    <mergeCell ref="B21:C21"/>
    <mergeCell ref="C7:G7"/>
    <mergeCell ref="A8:I8"/>
    <mergeCell ref="B9:C10"/>
    <mergeCell ref="A11:I11"/>
    <mergeCell ref="B12:C12"/>
    <mergeCell ref="B14:C14"/>
    <mergeCell ref="B16:C16"/>
    <mergeCell ref="B17:C17"/>
    <mergeCell ref="B20:C20"/>
    <mergeCell ref="B18:C18"/>
    <mergeCell ref="B19:C19"/>
    <mergeCell ref="C6:G6"/>
    <mergeCell ref="C1:E1"/>
    <mergeCell ref="F1:H1"/>
    <mergeCell ref="C3:G3"/>
    <mergeCell ref="C4:G4"/>
    <mergeCell ref="C5:G5"/>
  </mergeCells>
  <pageMargins left="0.31496062992125984" right="0.11811023622047245" top="0.15748031496062992" bottom="0.35433070866141736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BIANKA QUEVEDO</dc:creator>
  <cp:lastModifiedBy>BIANKA QUEVEDO</cp:lastModifiedBy>
  <cp:lastPrinted>2018-04-20T16:10:58Z</cp:lastPrinted>
  <dcterms:created xsi:type="dcterms:W3CDTF">2017-06-14T16:52:32Z</dcterms:created>
  <dcterms:modified xsi:type="dcterms:W3CDTF">2018-10-07T00:27:28Z</dcterms:modified>
  <cp:contentStatus/>
</cp:coreProperties>
</file>