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ank\Desktop\IMPLAN\VII AYUNTAMIENTO\TRANSPARENCIA\TRANSPARAENCIA\CUENTA PUBLICA (PUBLICACIONES PORTAL)\cta p.2016\LDF\"/>
    </mc:Choice>
  </mc:AlternateContent>
  <bookViews>
    <workbookView xWindow="0" yWindow="0" windowWidth="28800" windowHeight="12435"/>
  </bookViews>
  <sheets>
    <sheet name="Clasificacion Administrati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L15" i="1" l="1"/>
  <c r="I14" i="1" l="1"/>
  <c r="L14" i="1" s="1"/>
  <c r="L16" i="1" l="1"/>
  <c r="I13" i="1"/>
  <c r="L13" i="1" s="1"/>
  <c r="I12" i="1" l="1"/>
  <c r="L12" i="1" s="1"/>
  <c r="G11" i="1"/>
  <c r="L21" i="1" l="1"/>
  <c r="K21" i="1"/>
  <c r="J21" i="1"/>
  <c r="I21" i="1"/>
  <c r="H21" i="1"/>
  <c r="G21" i="1"/>
  <c r="G31" i="1" s="1"/>
  <c r="L11" i="1"/>
  <c r="K11" i="1"/>
  <c r="J11" i="1"/>
  <c r="I11" i="1"/>
  <c r="H11" i="1"/>
  <c r="L31" i="1" l="1"/>
  <c r="K31" i="1"/>
  <c r="J31" i="1"/>
  <c r="I31" i="1"/>
  <c r="H31" i="1"/>
</calcChain>
</file>

<file path=xl/sharedStrings.xml><?xml version="1.0" encoding="utf-8"?>
<sst xmlns="http://schemas.openxmlformats.org/spreadsheetml/2006/main" count="44" uniqueCount="30">
  <si>
    <t xml:space="preserve">                                                Clasificacion Administrativa</t>
  </si>
  <si>
    <t xml:space="preserve">                                             (PESOS)</t>
  </si>
  <si>
    <t>Concepto</t>
  </si>
  <si>
    <t>Egresos</t>
  </si>
  <si>
    <t xml:space="preserve">Subjercicio </t>
  </si>
  <si>
    <t xml:space="preserve">Aprobado </t>
  </si>
  <si>
    <t>Ampliaciones/Reducciones</t>
  </si>
  <si>
    <t>Modificado</t>
  </si>
  <si>
    <t>Devengado</t>
  </si>
  <si>
    <t>Pagado</t>
  </si>
  <si>
    <t xml:space="preserve"> </t>
  </si>
  <si>
    <t xml:space="preserve">I.Gasto No Etiquetado </t>
  </si>
  <si>
    <t xml:space="preserve">     A. Servicios Personales</t>
  </si>
  <si>
    <t xml:space="preserve">     B. Materiales y Suministros</t>
  </si>
  <si>
    <t xml:space="preserve">     C. servicios Generales</t>
  </si>
  <si>
    <t xml:space="preserve">     D. Transferencias, Asignaciones, subsidios y otras Ayudas</t>
  </si>
  <si>
    <t xml:space="preserve">     E. Bienes Muebles e Inmuebles e Intangibles</t>
  </si>
  <si>
    <t xml:space="preserve">     F. Inversion Publica</t>
  </si>
  <si>
    <t xml:space="preserve">     G. Inversiones Financieras y Otras Provisiones</t>
  </si>
  <si>
    <t xml:space="preserve">     H. Participaciones y Aportaciones</t>
  </si>
  <si>
    <t xml:space="preserve">     I. Deuda Publica.</t>
  </si>
  <si>
    <t xml:space="preserve">II.Gasto Etiquetado </t>
  </si>
  <si>
    <t>III. Total de Egresos</t>
  </si>
  <si>
    <t>Coordinadora Administrativa</t>
  </si>
  <si>
    <t xml:space="preserve">                                                       Del 1 de Enero al 31 de Diciembre de 2017</t>
  </si>
  <si>
    <t xml:space="preserve">                                                   Estado analitico del Ejercicio del Presupuesto de Egresos Detallado- LDF</t>
  </si>
  <si>
    <t>Instituto Municipal de Planeacion  Para el Municipio de Playas de Rosarito, B.C.</t>
  </si>
  <si>
    <t>Lic. Raul Serafin Aragon Castro</t>
  </si>
  <si>
    <t>Director de IMPLAN</t>
  </si>
  <si>
    <t>C.P. Bianca Adilene Quevedo 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</si>
</sst>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5" fillId="0" borderId="7" xfId="0" applyFont="1" applyBorder="1"/>
    <xf numFmtId="0" fontId="5" fillId="0" borderId="8" xfId="0" applyFont="1" applyBorder="1"/>
    <xf numFmtId="43" fontId="2" fillId="0" borderId="10" xfId="1" applyFont="1" applyBorder="1"/>
    <xf numFmtId="43" fontId="2" fillId="0" borderId="11" xfId="1" applyFont="1" applyBorder="1"/>
    <xf numFmtId="43" fontId="6" fillId="0" borderId="10" xfId="1" applyFont="1" applyBorder="1"/>
    <xf numFmtId="43" fontId="6" fillId="0" borderId="11" xfId="1" applyFont="1" applyBorder="1"/>
    <xf numFmtId="0" fontId="6" fillId="0" borderId="10" xfId="0" applyFont="1" applyBorder="1"/>
    <xf numFmtId="0" fontId="6" fillId="0" borderId="11" xfId="0" applyFont="1" applyBorder="1"/>
    <xf numFmtId="43" fontId="5" fillId="0" borderId="10" xfId="1" applyFont="1" applyBorder="1"/>
    <xf numFmtId="43" fontId="5" fillId="0" borderId="11" xfId="1" applyFont="1" applyBorder="1"/>
    <xf numFmtId="43" fontId="5" fillId="0" borderId="13" xfId="1" applyFont="1" applyBorder="1"/>
    <xf numFmtId="43" fontId="5" fillId="0" borderId="14" xfId="1" applyFont="1" applyBorder="1"/>
    <xf numFmtId="43" fontId="2" fillId="0" borderId="16" xfId="1" applyFont="1" applyBorder="1"/>
    <xf numFmtId="43" fontId="2" fillId="0" borderId="17" xfId="1" applyFont="1" applyBorder="1"/>
    <xf numFmtId="0" fontId="5" fillId="0" borderId="0" xfId="0" applyFont="1"/>
    <xf numFmtId="43" fontId="5" fillId="0" borderId="0" xfId="1" applyFont="1"/>
    <xf numFmtId="43" fontId="0" fillId="0" borderId="0" xfId="1" applyFont="1"/>
    <xf numFmtId="0" fontId="3" fillId="0" borderId="0" xfId="0" applyFont="1"/>
    <xf numFmtId="4" fontId="7" fillId="0" borderId="0" xfId="0" applyNumberFormat="1" applyFont="1"/>
    <xf numFmtId="0" fontId="0" fillId="0" borderId="0" xfId="0" applyBorder="1"/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9525</xdr:rowOff>
    </xdr:from>
    <xdr:to>
      <xdr:col>2</xdr:col>
      <xdr:colOff>226364</xdr:colOff>
      <xdr:row>6</xdr:row>
      <xdr:rowOff>95250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131" t="20627" r="21513" b="28198"/>
        <a:stretch/>
      </xdr:blipFill>
      <xdr:spPr>
        <a:xfrm>
          <a:off x="171450" y="200025"/>
          <a:ext cx="1578914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38"/>
  <sheetViews>
    <sheetView tabSelected="1" workbookViewId="0">
      <selection activeCell="L38" sqref="A1:L38"/>
    </sheetView>
  </sheetViews>
  <sheetFormatPr baseColWidth="10" defaultRowHeight="15" x14ac:dyDescent="0.25"/>
  <cols>
    <col min="6" max="6" width="5.7109375" customWidth="1"/>
    <col min="7" max="7" width="15.28515625" customWidth="1"/>
    <col min="8" max="8" width="15.140625" customWidth="1"/>
    <col min="9" max="9" width="15.5703125" customWidth="1"/>
    <col min="10" max="10" width="14.28515625" customWidth="1"/>
    <col min="11" max="11" width="14.140625" customWidth="1"/>
    <col min="12" max="12" width="14.42578125" bestFit="1" customWidth="1"/>
  </cols>
  <sheetData>
    <row r="2" spans="1:23" ht="15.75" x14ac:dyDescent="0.25">
      <c r="A2" s="24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23" ht="15.75" x14ac:dyDescent="0.25">
      <c r="A3" s="38" t="s">
        <v>25</v>
      </c>
      <c r="B3" s="38"/>
      <c r="C3" s="38"/>
      <c r="D3" s="38"/>
      <c r="E3" s="38"/>
      <c r="F3" s="38"/>
      <c r="G3" s="38"/>
      <c r="H3" s="38"/>
      <c r="I3" s="38"/>
      <c r="J3" s="38"/>
    </row>
    <row r="4" spans="1:23" ht="15.75" x14ac:dyDescent="0.25">
      <c r="A4" s="38" t="s">
        <v>0</v>
      </c>
      <c r="B4" s="38"/>
      <c r="C4" s="38"/>
      <c r="D4" s="38"/>
      <c r="E4" s="38"/>
      <c r="F4" s="38"/>
      <c r="G4" s="38"/>
      <c r="H4" s="38"/>
      <c r="I4" s="38"/>
      <c r="J4" s="38"/>
    </row>
    <row r="5" spans="1:23" ht="15.75" x14ac:dyDescent="0.25">
      <c r="A5" s="38" t="s">
        <v>24</v>
      </c>
      <c r="B5" s="38"/>
      <c r="C5" s="38"/>
      <c r="D5" s="38"/>
      <c r="E5" s="38"/>
      <c r="F5" s="38"/>
      <c r="G5" s="38"/>
      <c r="H5" s="38"/>
      <c r="I5" s="38"/>
      <c r="J5" s="38"/>
      <c r="P5" s="22"/>
      <c r="Q5" s="22"/>
      <c r="R5" s="22"/>
      <c r="S5" s="22"/>
      <c r="T5" s="22"/>
      <c r="U5" s="22"/>
      <c r="V5" s="22"/>
      <c r="W5" s="22"/>
    </row>
    <row r="6" spans="1:23" ht="15.75" x14ac:dyDescent="0.25">
      <c r="A6" s="38" t="s">
        <v>1</v>
      </c>
      <c r="B6" s="38"/>
      <c r="C6" s="38"/>
      <c r="D6" s="38"/>
      <c r="E6" s="38"/>
      <c r="F6" s="38"/>
      <c r="G6" s="38"/>
      <c r="H6" s="38"/>
      <c r="I6" s="38"/>
      <c r="J6" s="38"/>
      <c r="P6" s="23"/>
      <c r="Q6" s="23"/>
      <c r="R6" s="23"/>
      <c r="S6" s="23"/>
      <c r="T6" s="23"/>
      <c r="U6" s="23"/>
      <c r="V6" s="23"/>
      <c r="W6" s="23"/>
    </row>
    <row r="7" spans="1:23" x14ac:dyDescent="0.25">
      <c r="P7" s="22"/>
      <c r="Q7" s="22"/>
      <c r="R7" s="22"/>
      <c r="S7" s="22"/>
      <c r="T7" s="22"/>
      <c r="U7" s="22"/>
      <c r="V7" s="22"/>
      <c r="W7" s="22"/>
    </row>
    <row r="8" spans="1:23" x14ac:dyDescent="0.25">
      <c r="A8" s="30" t="s">
        <v>2</v>
      </c>
      <c r="B8" s="30"/>
      <c r="C8" s="30"/>
      <c r="D8" s="30"/>
      <c r="E8" s="30"/>
      <c r="F8" s="30"/>
      <c r="G8" s="31" t="s">
        <v>3</v>
      </c>
      <c r="H8" s="32"/>
      <c r="I8" s="32"/>
      <c r="J8" s="32"/>
      <c r="K8" s="33"/>
      <c r="L8" s="34" t="s">
        <v>4</v>
      </c>
    </row>
    <row r="9" spans="1:23" ht="30.75" thickBot="1" x14ac:dyDescent="0.3">
      <c r="A9" s="30"/>
      <c r="B9" s="30"/>
      <c r="C9" s="30"/>
      <c r="D9" s="30"/>
      <c r="E9" s="30"/>
      <c r="F9" s="30"/>
      <c r="G9" s="1" t="s">
        <v>5</v>
      </c>
      <c r="H9" s="2" t="s">
        <v>6</v>
      </c>
      <c r="I9" s="1" t="s">
        <v>7</v>
      </c>
      <c r="J9" s="1" t="s">
        <v>8</v>
      </c>
      <c r="K9" s="1" t="s">
        <v>9</v>
      </c>
      <c r="L9" s="35"/>
    </row>
    <row r="10" spans="1:23" ht="15.75" x14ac:dyDescent="0.25">
      <c r="A10" s="36"/>
      <c r="B10" s="37"/>
      <c r="C10" s="37"/>
      <c r="D10" s="37"/>
      <c r="E10" s="37"/>
      <c r="F10" s="37"/>
      <c r="G10" s="3" t="s">
        <v>10</v>
      </c>
      <c r="H10" s="3" t="s">
        <v>10</v>
      </c>
      <c r="I10" s="3" t="s">
        <v>10</v>
      </c>
      <c r="J10" s="3" t="s">
        <v>10</v>
      </c>
      <c r="K10" s="3" t="s">
        <v>10</v>
      </c>
      <c r="L10" s="4" t="s">
        <v>10</v>
      </c>
    </row>
    <row r="11" spans="1:23" ht="15.75" x14ac:dyDescent="0.25">
      <c r="A11" s="28" t="s">
        <v>11</v>
      </c>
      <c r="B11" s="29"/>
      <c r="C11" s="29"/>
      <c r="D11" s="29"/>
      <c r="E11" s="29"/>
      <c r="F11" s="29"/>
      <c r="G11" s="5">
        <f>SUM(G12:G19)</f>
        <v>1904000</v>
      </c>
      <c r="H11" s="5">
        <f t="shared" ref="H11:L11" si="0">SUM(H12:H19)</f>
        <v>723505.73</v>
      </c>
      <c r="I11" s="5">
        <f t="shared" si="0"/>
        <v>2627505.73</v>
      </c>
      <c r="J11" s="5">
        <f t="shared" si="0"/>
        <v>2059092.5999999999</v>
      </c>
      <c r="K11" s="5">
        <f t="shared" si="0"/>
        <v>2061584.8800000001</v>
      </c>
      <c r="L11" s="6">
        <f t="shared" si="0"/>
        <v>568413.13</v>
      </c>
    </row>
    <row r="12" spans="1:23" ht="15.75" x14ac:dyDescent="0.25">
      <c r="A12" s="26" t="s">
        <v>12</v>
      </c>
      <c r="B12" s="27"/>
      <c r="C12" s="27"/>
      <c r="D12" s="27"/>
      <c r="E12" s="27"/>
      <c r="F12" s="27"/>
      <c r="G12" s="21">
        <v>1581298.53</v>
      </c>
      <c r="H12" s="7">
        <v>-50000</v>
      </c>
      <c r="I12" s="7">
        <f>G12+H12</f>
        <v>1531298.53</v>
      </c>
      <c r="J12" s="7">
        <v>1359245.5</v>
      </c>
      <c r="K12" s="7">
        <v>1359245.5</v>
      </c>
      <c r="L12" s="8">
        <f>I12-K12</f>
        <v>172053.03000000003</v>
      </c>
    </row>
    <row r="13" spans="1:23" ht="15.75" x14ac:dyDescent="0.25">
      <c r="A13" s="26" t="s">
        <v>13</v>
      </c>
      <c r="B13" s="27"/>
      <c r="C13" s="27"/>
      <c r="D13" s="27"/>
      <c r="E13" s="27"/>
      <c r="F13" s="27"/>
      <c r="G13" s="7">
        <v>44500</v>
      </c>
      <c r="H13" s="7">
        <v>45002.47</v>
      </c>
      <c r="I13" s="7">
        <f>G13+H13</f>
        <v>89502.47</v>
      </c>
      <c r="J13" s="7">
        <v>65680.47</v>
      </c>
      <c r="K13" s="7">
        <v>68172.75</v>
      </c>
      <c r="L13" s="8">
        <f>I13-J13</f>
        <v>23822</v>
      </c>
    </row>
    <row r="14" spans="1:23" ht="15.75" x14ac:dyDescent="0.25">
      <c r="A14" s="26" t="s">
        <v>14</v>
      </c>
      <c r="B14" s="27"/>
      <c r="C14" s="27"/>
      <c r="D14" s="27"/>
      <c r="E14" s="27"/>
      <c r="F14" s="27"/>
      <c r="G14" s="21">
        <v>196901.47</v>
      </c>
      <c r="H14" s="7">
        <v>720766.26</v>
      </c>
      <c r="I14" s="7">
        <f>G14+H14</f>
        <v>917667.73</v>
      </c>
      <c r="J14" s="7">
        <v>547537.66</v>
      </c>
      <c r="K14" s="7">
        <v>547537.66</v>
      </c>
      <c r="L14" s="8">
        <f>I14-J14</f>
        <v>370130.06999999995</v>
      </c>
    </row>
    <row r="15" spans="1:23" ht="15.75" x14ac:dyDescent="0.25">
      <c r="A15" s="26" t="s">
        <v>15</v>
      </c>
      <c r="B15" s="27"/>
      <c r="C15" s="27"/>
      <c r="D15" s="27"/>
      <c r="E15" s="27"/>
      <c r="F15" s="27"/>
      <c r="G15" s="7">
        <v>0</v>
      </c>
      <c r="H15" s="7">
        <v>1</v>
      </c>
      <c r="I15" s="7">
        <v>1</v>
      </c>
      <c r="J15" s="7">
        <v>0</v>
      </c>
      <c r="K15" s="7">
        <v>0</v>
      </c>
      <c r="L15" s="8">
        <f>I15-J15</f>
        <v>1</v>
      </c>
    </row>
    <row r="16" spans="1:23" ht="15.75" x14ac:dyDescent="0.25">
      <c r="A16" s="26" t="s">
        <v>16</v>
      </c>
      <c r="B16" s="27"/>
      <c r="C16" s="27"/>
      <c r="D16" s="27"/>
      <c r="E16" s="27"/>
      <c r="F16" s="27"/>
      <c r="G16" s="11">
        <v>81300</v>
      </c>
      <c r="H16" s="11">
        <v>7736</v>
      </c>
      <c r="I16" s="11">
        <f>G16+H16</f>
        <v>89036</v>
      </c>
      <c r="J16" s="11">
        <v>86628.97</v>
      </c>
      <c r="K16" s="11">
        <v>86628.97</v>
      </c>
      <c r="L16" s="12">
        <f>I16-K16</f>
        <v>2407.0299999999988</v>
      </c>
    </row>
    <row r="17" spans="1:12" ht="15.75" x14ac:dyDescent="0.25">
      <c r="A17" s="26" t="s">
        <v>17</v>
      </c>
      <c r="B17" s="27"/>
      <c r="C17" s="27"/>
      <c r="D17" s="27"/>
      <c r="E17" s="27"/>
      <c r="F17" s="27"/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8">
        <v>0</v>
      </c>
    </row>
    <row r="18" spans="1:12" ht="15.75" x14ac:dyDescent="0.25">
      <c r="A18" s="26" t="s">
        <v>18</v>
      </c>
      <c r="B18" s="27"/>
      <c r="C18" s="27"/>
      <c r="D18" s="27"/>
      <c r="E18" s="27"/>
      <c r="F18" s="27"/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8">
        <v>0</v>
      </c>
    </row>
    <row r="19" spans="1:12" ht="15.75" x14ac:dyDescent="0.25">
      <c r="A19" s="26" t="s">
        <v>19</v>
      </c>
      <c r="B19" s="27"/>
      <c r="C19" s="27"/>
      <c r="D19" s="27"/>
      <c r="E19" s="27"/>
      <c r="F19" s="27"/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8">
        <v>0</v>
      </c>
    </row>
    <row r="20" spans="1:12" ht="15.75" x14ac:dyDescent="0.25">
      <c r="A20" s="26" t="s">
        <v>20</v>
      </c>
      <c r="B20" s="27"/>
      <c r="C20" s="27"/>
      <c r="D20" s="27"/>
      <c r="E20" s="27"/>
      <c r="F20" s="27"/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8">
        <v>0</v>
      </c>
    </row>
    <row r="21" spans="1:12" ht="15.75" x14ac:dyDescent="0.25">
      <c r="A21" s="28" t="s">
        <v>21</v>
      </c>
      <c r="B21" s="29"/>
      <c r="C21" s="29"/>
      <c r="D21" s="29"/>
      <c r="E21" s="29"/>
      <c r="F21" s="29"/>
      <c r="G21" s="5">
        <f t="shared" ref="G21:L21" si="1">SUM(G22:G29)</f>
        <v>0</v>
      </c>
      <c r="H21" s="5">
        <f t="shared" si="1"/>
        <v>0</v>
      </c>
      <c r="I21" s="5">
        <f t="shared" si="1"/>
        <v>0</v>
      </c>
      <c r="J21" s="5">
        <f t="shared" si="1"/>
        <v>0</v>
      </c>
      <c r="K21" s="5">
        <f t="shared" si="1"/>
        <v>0</v>
      </c>
      <c r="L21" s="6">
        <f t="shared" si="1"/>
        <v>0</v>
      </c>
    </row>
    <row r="22" spans="1:12" ht="15.75" x14ac:dyDescent="0.25">
      <c r="A22" s="26" t="s">
        <v>12</v>
      </c>
      <c r="B22" s="27"/>
      <c r="C22" s="27"/>
      <c r="D22" s="27"/>
      <c r="E22" s="27"/>
      <c r="F22" s="27"/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8">
        <v>0</v>
      </c>
    </row>
    <row r="23" spans="1:12" ht="15.75" x14ac:dyDescent="0.25">
      <c r="A23" s="26" t="s">
        <v>13</v>
      </c>
      <c r="B23" s="27"/>
      <c r="C23" s="27"/>
      <c r="D23" s="27"/>
      <c r="E23" s="27"/>
      <c r="F23" s="27"/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8">
        <v>0</v>
      </c>
    </row>
    <row r="24" spans="1:12" ht="15.75" x14ac:dyDescent="0.25">
      <c r="A24" s="26" t="s">
        <v>14</v>
      </c>
      <c r="B24" s="27"/>
      <c r="C24" s="27"/>
      <c r="D24" s="27"/>
      <c r="E24" s="27"/>
      <c r="F24" s="27"/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8">
        <v>0</v>
      </c>
    </row>
    <row r="25" spans="1:12" ht="15.75" x14ac:dyDescent="0.25">
      <c r="A25" s="26" t="s">
        <v>15</v>
      </c>
      <c r="B25" s="27"/>
      <c r="C25" s="27"/>
      <c r="D25" s="27"/>
      <c r="E25" s="27"/>
      <c r="F25" s="27"/>
      <c r="G25" s="9"/>
      <c r="H25" s="9"/>
      <c r="I25" s="9"/>
      <c r="J25" s="9"/>
      <c r="K25" s="9"/>
      <c r="L25" s="10"/>
    </row>
    <row r="26" spans="1:12" ht="15.75" x14ac:dyDescent="0.25">
      <c r="A26" s="26" t="s">
        <v>16</v>
      </c>
      <c r="B26" s="27"/>
      <c r="C26" s="27"/>
      <c r="D26" s="27"/>
      <c r="E26" s="27"/>
      <c r="F26" s="27"/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2">
        <v>0</v>
      </c>
    </row>
    <row r="27" spans="1:12" ht="15.75" x14ac:dyDescent="0.25">
      <c r="A27" s="26" t="s">
        <v>17</v>
      </c>
      <c r="B27" s="27"/>
      <c r="C27" s="27"/>
      <c r="D27" s="27"/>
      <c r="E27" s="27"/>
      <c r="F27" s="27"/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2">
        <v>0</v>
      </c>
    </row>
    <row r="28" spans="1:12" ht="15.75" x14ac:dyDescent="0.25">
      <c r="A28" s="26" t="s">
        <v>18</v>
      </c>
      <c r="B28" s="27"/>
      <c r="C28" s="27"/>
      <c r="D28" s="27"/>
      <c r="E28" s="27"/>
      <c r="F28" s="27"/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2">
        <v>0</v>
      </c>
    </row>
    <row r="29" spans="1:12" ht="15.75" x14ac:dyDescent="0.25">
      <c r="A29" s="26" t="s">
        <v>19</v>
      </c>
      <c r="B29" s="27"/>
      <c r="C29" s="27"/>
      <c r="D29" s="27"/>
      <c r="E29" s="27"/>
      <c r="F29" s="27"/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2">
        <v>0</v>
      </c>
    </row>
    <row r="30" spans="1:12" ht="16.5" thickBot="1" x14ac:dyDescent="0.3">
      <c r="A30" s="41" t="s">
        <v>20</v>
      </c>
      <c r="B30" s="42"/>
      <c r="C30" s="42"/>
      <c r="D30" s="42"/>
      <c r="E30" s="42"/>
      <c r="F30" s="42"/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4">
        <v>0</v>
      </c>
    </row>
    <row r="31" spans="1:12" ht="16.5" thickBot="1" x14ac:dyDescent="0.3">
      <c r="A31" s="43" t="s">
        <v>22</v>
      </c>
      <c r="B31" s="44"/>
      <c r="C31" s="44"/>
      <c r="D31" s="44"/>
      <c r="E31" s="44"/>
      <c r="F31" s="44"/>
      <c r="G31" s="15">
        <f t="shared" ref="G31:L31" si="2">+G21+G11</f>
        <v>1904000</v>
      </c>
      <c r="H31" s="15">
        <f t="shared" si="2"/>
        <v>723505.73</v>
      </c>
      <c r="I31" s="15">
        <f t="shared" si="2"/>
        <v>2627505.73</v>
      </c>
      <c r="J31" s="15">
        <f t="shared" si="2"/>
        <v>2059092.5999999999</v>
      </c>
      <c r="K31" s="15">
        <f t="shared" si="2"/>
        <v>2061584.8800000001</v>
      </c>
      <c r="L31" s="16">
        <f t="shared" si="2"/>
        <v>568413.13</v>
      </c>
    </row>
    <row r="32" spans="1:12" ht="15.75" x14ac:dyDescent="0.25">
      <c r="A32" s="17"/>
      <c r="B32" s="17"/>
      <c r="C32" s="17"/>
      <c r="D32" s="17"/>
      <c r="E32" s="17"/>
      <c r="F32" s="17"/>
      <c r="G32" s="18"/>
      <c r="H32" s="18"/>
      <c r="I32" s="18"/>
      <c r="J32" s="18"/>
      <c r="K32" s="19"/>
      <c r="L32" s="19"/>
    </row>
    <row r="33" spans="1:10" ht="15.75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5.75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5.75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0" ht="15.75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5.75" x14ac:dyDescent="0.25">
      <c r="A37" s="17"/>
      <c r="B37" s="39" t="s">
        <v>27</v>
      </c>
      <c r="C37" s="39"/>
      <c r="D37" s="39"/>
      <c r="E37" s="39"/>
      <c r="F37" s="20"/>
      <c r="G37" s="20"/>
      <c r="H37" s="39" t="s">
        <v>29</v>
      </c>
      <c r="I37" s="39"/>
      <c r="J37" s="39"/>
    </row>
    <row r="38" spans="1:10" ht="15.75" x14ac:dyDescent="0.25">
      <c r="A38" s="17"/>
      <c r="B38" s="40" t="s">
        <v>28</v>
      </c>
      <c r="C38" s="40"/>
      <c r="D38" s="40"/>
      <c r="E38" s="40"/>
      <c r="F38" s="20"/>
      <c r="G38" s="20"/>
      <c r="H38" s="40" t="s">
        <v>23</v>
      </c>
      <c r="I38" s="40"/>
      <c r="J38" s="40"/>
    </row>
  </sheetData>
  <mergeCells count="34">
    <mergeCell ref="B37:E37"/>
    <mergeCell ref="B38:E38"/>
    <mergeCell ref="H37:J37"/>
    <mergeCell ref="H38:J38"/>
    <mergeCell ref="A14:F14"/>
    <mergeCell ref="A27:F27"/>
    <mergeCell ref="A28:F28"/>
    <mergeCell ref="A29:F29"/>
    <mergeCell ref="A30:F30"/>
    <mergeCell ref="A31:F31"/>
    <mergeCell ref="G8:K8"/>
    <mergeCell ref="L8:L9"/>
    <mergeCell ref="A10:F10"/>
    <mergeCell ref="A11:F11"/>
    <mergeCell ref="A3:J3"/>
    <mergeCell ref="A4:J4"/>
    <mergeCell ref="A5:J5"/>
    <mergeCell ref="A6:J6"/>
    <mergeCell ref="A2:L2"/>
    <mergeCell ref="A12:F12"/>
    <mergeCell ref="A13:F13"/>
    <mergeCell ref="A26:F26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8:F9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Clasificacion Administrativa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BIANKA QUEVEDO</dc:creator>
  <cp:lastModifiedBy>BIANKA QUEVEDO</cp:lastModifiedBy>
  <cp:lastPrinted>2018-02-02T18:22:58Z</cp:lastPrinted>
  <dcterms:created xsi:type="dcterms:W3CDTF">2017-06-14T20:45:04Z</dcterms:created>
  <dcterms:modified xsi:type="dcterms:W3CDTF">2018-02-02T18:23:01Z</dcterms:modified>
  <cp:contentStatus/>
</cp:coreProperties>
</file>