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muver01\Desktop\Nueva carpeta\2do. Trimestre para transparencia\"/>
    </mc:Choice>
  </mc:AlternateContent>
  <bookViews>
    <workbookView xWindow="0" yWindow="0" windowWidth="20490" windowHeight="7755"/>
  </bookViews>
  <sheets>
    <sheet name="EA" sheetId="1" r:id="rId1"/>
  </sheets>
  <definedNames>
    <definedName name="_xlnm.Print_Area" localSheetId="0">EA!$A$1:$M$60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6" i="1" l="1"/>
  <c r="K46" i="1"/>
  <c r="L39" i="1"/>
  <c r="K39" i="1"/>
  <c r="L33" i="1"/>
  <c r="K33" i="1"/>
  <c r="L28" i="1"/>
  <c r="K28" i="1"/>
  <c r="F26" i="1"/>
  <c r="E26" i="1"/>
  <c r="F22" i="1"/>
  <c r="E22" i="1"/>
  <c r="L17" i="1"/>
  <c r="K17" i="1"/>
  <c r="L12" i="1"/>
  <c r="L49" i="1" s="1"/>
  <c r="K12" i="1"/>
  <c r="K49" i="1" s="1"/>
  <c r="F12" i="1"/>
  <c r="F33" i="1" s="1"/>
  <c r="L51" i="1" s="1"/>
  <c r="E12" i="1"/>
  <c r="E33" i="1" s="1"/>
  <c r="K51" i="1" s="1"/>
</calcChain>
</file>

<file path=xl/sharedStrings.xml><?xml version="1.0" encoding="utf-8"?>
<sst xmlns="http://schemas.openxmlformats.org/spreadsheetml/2006/main" count="73" uniqueCount="71">
  <si>
    <t>2do. Trimestre 2017</t>
  </si>
  <si>
    <t>Estado de Actividades</t>
  </si>
  <si>
    <t>Del 01 de Abril al 30 de Junio 2017</t>
  </si>
  <si>
    <t>(Pesos)</t>
  </si>
  <si>
    <t>INSTITUTO MUNICIPAL DE LA JUVENTUD DE PLAYAS DE ROSARITO B.C.</t>
  </si>
  <si>
    <t>Concepto</t>
  </si>
  <si>
    <t>INGRESOS Y OTROS BENEFICIOS</t>
  </si>
  <si>
    <t>GASTOS Y OTRAS PÉRDIDAS</t>
  </si>
  <si>
    <t>Ingresos de la Gestión</t>
  </si>
  <si>
    <t>Gastos de  Funcionamiento</t>
  </si>
  <si>
    <t xml:space="preserve">(nota 9 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</si>
  <si>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</si>
  <si>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</si>
  <si>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</si>
  <si>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</si>
  <si>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</si>
  <si>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</si>
  <si>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</si>
  <si>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</si>
  <si>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Transferencia, Asignaciones, Subsidios y Otras Ayudas</t>
  </si>
  <si>
    <t>Aprovechamientos de Tipo Corriente</t>
  </si>
  <si>
    <t>(nota 8)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</si>
  <si>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</si>
  <si>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</si>
  <si>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</si>
  <si>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</si>
  <si>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</si>
  <si>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</si>
  <si>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(nota 9 )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</si>
  <si>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</si>
  <si>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</si>
  <si>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</si>
  <si>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</si>
  <si>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Transferencia, Asignaciones, Subsidios y Otras ayudas</t>
  </si>
  <si>
    <t xml:space="preserve">(nota 8) 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</si>
  <si>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</si>
  <si>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</si>
  <si>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</si>
  <si>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</si>
  <si>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</si>
  <si>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</si>
  <si>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</si>
  <si>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</si>
  <si>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</si>
  <si>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</si>
  <si>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</si>
  <si>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</si>
  <si>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</si>
  <si>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</si>
  <si>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</si>
  <si>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</si>
  <si>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</si>
  <si>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</si>
  <si>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</si>
  <si>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</si>
  <si>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</si>
  <si>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(nota 12)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</si>
  <si>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</si>
  <si>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</si>
  <si>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</si>
  <si>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</si>
  <si>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</si>
  <si>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</si>
  <si>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</si>
  <si>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</si>
  <si>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</si>
  <si>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</si>
  <si>
    <t>Karely Guadalupe Leal Ramos</t>
  </si>
  <si>
    <t>Joanna Eugenia Garay Machado</t>
  </si>
  <si>
    <t>Directora General</t>
  </si>
  <si>
    <t>Coordinadora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</si>
</sst>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Soberana Sans"/>
      <family val="3"/>
    </font>
    <font>
      <sz val="10"/>
      <name val="Arial"/>
      <family val="2"/>
    </font>
    <font>
      <b/>
      <sz val="9"/>
      <name val="Soberana Sans"/>
      <family val="3"/>
    </font>
    <font>
      <b/>
      <sz val="11"/>
      <name val="Soberana Sans"/>
      <family val="3"/>
    </font>
    <font>
      <b/>
      <sz val="9"/>
      <color theme="1"/>
      <name val="Soberana Sans"/>
      <family val="3"/>
    </font>
    <font>
      <b/>
      <sz val="11"/>
      <color theme="1"/>
      <name val="Soberana Sans"/>
      <family val="3"/>
    </font>
    <font>
      <sz val="11"/>
      <color theme="1"/>
      <name val="Soberana Sans"/>
      <family val="3"/>
    </font>
    <font>
      <sz val="9"/>
      <name val="Soberana Sans"/>
      <family val="3"/>
    </font>
    <font>
      <b/>
      <sz val="9"/>
      <color theme="0"/>
      <name val="Soberana Sans"/>
    </font>
    <font>
      <sz val="9"/>
      <color theme="0"/>
      <name val="Soberana Sans"/>
      <family val="3"/>
    </font>
    <font>
      <sz val="11"/>
      <name val="Soberana Sans"/>
      <family val="3"/>
    </font>
    <font>
      <sz val="11"/>
      <name val="Soberana Sans"/>
    </font>
    <font>
      <i/>
      <sz val="11"/>
      <name val="Soberana Sans"/>
      <family val="3"/>
    </font>
    <font>
      <b/>
      <i/>
      <sz val="11"/>
      <name val="Soberana Sans"/>
      <family val="3"/>
    </font>
    <font>
      <b/>
      <i/>
      <sz val="9"/>
      <name val="Soberana Sans"/>
      <family val="3"/>
    </font>
    <font>
      <i/>
      <sz val="11"/>
      <color theme="1"/>
      <name val="Soberana Sans"/>
      <family val="3"/>
    </font>
    <font>
      <i/>
      <sz val="9"/>
      <color theme="1"/>
      <name val="Soberana Sans"/>
      <family val="3"/>
    </font>
    <font>
      <b/>
      <sz val="11"/>
      <color theme="1"/>
      <name val="Soberana Sans"/>
    </font>
    <font>
      <b/>
      <sz val="11"/>
      <name val="Soberana Sans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104">
    <xf numFmtId="0" fontId="0" fillId="0" borderId="0" xfId="0"/>
    <xf numFmtId="0" fontId="2" fillId="2" borderId="0" xfId="0" applyFont="1" applyFill="1" applyBorder="1"/>
    <xf numFmtId="0" fontId="4" fillId="2" borderId="0" xfId="2" applyFont="1" applyFill="1" applyBorder="1" applyAlignment="1"/>
    <xf numFmtId="0" fontId="5" fillId="2" borderId="0" xfId="2" applyFont="1" applyFill="1" applyBorder="1" applyAlignment="1">
      <alignment horizontal="center"/>
    </xf>
    <xf numFmtId="0" fontId="5" fillId="2" borderId="0" xfId="2" applyFont="1" applyFill="1" applyBorder="1" applyAlignment="1"/>
    <xf numFmtId="0" fontId="2" fillId="2" borderId="0" xfId="0" applyFont="1" applyFill="1"/>
    <xf numFmtId="0" fontId="6" fillId="2" borderId="0" xfId="0" applyFont="1" applyFill="1" applyBorder="1" applyAlignment="1"/>
    <xf numFmtId="0" fontId="7" fillId="2" borderId="0" xfId="0" applyFont="1" applyFill="1" applyBorder="1" applyAlignment="1"/>
    <xf numFmtId="0" fontId="4" fillId="2" borderId="0" xfId="2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right"/>
    </xf>
    <xf numFmtId="0" fontId="8" fillId="2" borderId="0" xfId="0" applyFont="1" applyFill="1" applyBorder="1"/>
    <xf numFmtId="0" fontId="4" fillId="2" borderId="0" xfId="0" applyFont="1" applyFill="1" applyBorder="1" applyAlignment="1">
      <alignment horizontal="right"/>
    </xf>
    <xf numFmtId="0" fontId="5" fillId="2" borderId="1" xfId="0" applyNumberFormat="1" applyFont="1" applyFill="1" applyBorder="1" applyAlignment="1" applyProtection="1">
      <alignment horizontal="center"/>
      <protection locked="0"/>
    </xf>
    <xf numFmtId="0" fontId="4" fillId="2" borderId="0" xfId="2" applyFont="1" applyFill="1" applyBorder="1" applyAlignment="1">
      <alignment horizontal="centerContinuous"/>
    </xf>
    <xf numFmtId="0" fontId="6" fillId="2" borderId="0" xfId="0" applyFont="1" applyFill="1" applyBorder="1" applyAlignment="1">
      <alignment horizontal="center"/>
    </xf>
    <xf numFmtId="0" fontId="2" fillId="2" borderId="0" xfId="0" applyFont="1" applyFill="1" applyBorder="1" applyAlignment="1"/>
    <xf numFmtId="0" fontId="2" fillId="2" borderId="0" xfId="0" applyFont="1" applyFill="1" applyBorder="1" applyAlignment="1">
      <alignment horizontal="right"/>
    </xf>
    <xf numFmtId="0" fontId="9" fillId="2" borderId="0" xfId="2" applyFont="1" applyFill="1" applyBorder="1" applyAlignment="1">
      <alignment horizontal="center" vertical="center"/>
    </xf>
    <xf numFmtId="0" fontId="9" fillId="2" borderId="0" xfId="2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10" fillId="3" borderId="2" xfId="0" applyFont="1" applyFill="1" applyBorder="1" applyAlignment="1">
      <alignment horizontal="center" vertical="center"/>
    </xf>
    <xf numFmtId="0" fontId="10" fillId="3" borderId="3" xfId="2" applyFont="1" applyFill="1" applyBorder="1" applyAlignment="1">
      <alignment horizontal="center" vertical="center"/>
    </xf>
    <xf numFmtId="0" fontId="10" fillId="3" borderId="3" xfId="2" applyFont="1" applyFill="1" applyBorder="1" applyAlignment="1">
      <alignment horizontal="center" vertical="center"/>
    </xf>
    <xf numFmtId="164" fontId="10" fillId="3" borderId="3" xfId="1" applyNumberFormat="1" applyFont="1" applyFill="1" applyBorder="1" applyAlignment="1">
      <alignment horizontal="center" vertical="center"/>
    </xf>
    <xf numFmtId="0" fontId="10" fillId="3" borderId="3" xfId="2" applyFont="1" applyFill="1" applyBorder="1" applyAlignment="1">
      <alignment horizontal="right" vertical="center"/>
    </xf>
    <xf numFmtId="0" fontId="10" fillId="3" borderId="4" xfId="2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/>
    </xf>
    <xf numFmtId="0" fontId="2" fillId="2" borderId="5" xfId="0" applyFont="1" applyFill="1" applyBorder="1" applyAlignment="1"/>
    <xf numFmtId="0" fontId="4" fillId="2" borderId="0" xfId="2" applyFont="1" applyFill="1" applyBorder="1" applyAlignment="1">
      <alignment vertical="center"/>
    </xf>
    <xf numFmtId="0" fontId="9" fillId="2" borderId="0" xfId="2" applyFont="1" applyFill="1" applyBorder="1" applyAlignment="1"/>
    <xf numFmtId="0" fontId="2" fillId="2" borderId="6" xfId="0" applyFont="1" applyFill="1" applyBorder="1"/>
    <xf numFmtId="0" fontId="4" fillId="2" borderId="5" xfId="0" applyFont="1" applyFill="1" applyBorder="1" applyAlignment="1"/>
    <xf numFmtId="0" fontId="5" fillId="2" borderId="0" xfId="0" applyFont="1" applyFill="1" applyBorder="1" applyAlignment="1">
      <alignment vertical="top" wrapText="1"/>
    </xf>
    <xf numFmtId="0" fontId="5" fillId="2" borderId="0" xfId="0" applyFont="1" applyFill="1" applyBorder="1" applyAlignment="1">
      <alignment vertical="top" wrapText="1"/>
    </xf>
    <xf numFmtId="3" fontId="12" fillId="2" borderId="0" xfId="0" applyNumberFormat="1" applyFont="1" applyFill="1" applyBorder="1" applyAlignment="1">
      <alignment vertical="top"/>
    </xf>
    <xf numFmtId="0" fontId="8" fillId="2" borderId="0" xfId="0" applyFont="1" applyFill="1" applyBorder="1" applyAlignment="1">
      <alignment vertical="top"/>
    </xf>
    <xf numFmtId="0" fontId="5" fillId="2" borderId="0" xfId="0" applyFont="1" applyFill="1" applyBorder="1" applyAlignment="1">
      <alignment horizontal="right" vertical="top" wrapText="1"/>
    </xf>
    <xf numFmtId="0" fontId="2" fillId="2" borderId="6" xfId="0" applyFont="1" applyFill="1" applyBorder="1" applyAlignment="1"/>
    <xf numFmtId="0" fontId="2" fillId="2" borderId="0" xfId="0" applyFont="1" applyFill="1" applyAlignment="1"/>
    <xf numFmtId="0" fontId="4" fillId="2" borderId="5" xfId="0" applyFont="1" applyFill="1" applyBorder="1" applyAlignment="1">
      <alignment horizontal="left" vertical="top"/>
    </xf>
    <xf numFmtId="0" fontId="5" fillId="2" borderId="0" xfId="0" applyFont="1" applyFill="1" applyBorder="1" applyAlignment="1">
      <alignment horizontal="left" vertical="top" wrapText="1"/>
    </xf>
    <xf numFmtId="0" fontId="5" fillId="2" borderId="0" xfId="0" applyFont="1" applyFill="1" applyBorder="1" applyAlignment="1">
      <alignment horizontal="left" vertical="top" wrapText="1"/>
    </xf>
    <xf numFmtId="3" fontId="5" fillId="2" borderId="0" xfId="0" applyNumberFormat="1" applyFont="1" applyFill="1" applyBorder="1" applyAlignment="1">
      <alignment vertical="top"/>
    </xf>
    <xf numFmtId="0" fontId="2" fillId="2" borderId="6" xfId="0" applyFont="1" applyFill="1" applyBorder="1" applyAlignment="1">
      <alignment vertical="top"/>
    </xf>
    <xf numFmtId="0" fontId="9" fillId="2" borderId="5" xfId="0" applyFont="1" applyFill="1" applyBorder="1" applyAlignment="1">
      <alignment horizontal="left" vertical="top"/>
    </xf>
    <xf numFmtId="0" fontId="12" fillId="2" borderId="0" xfId="0" applyFont="1" applyFill="1" applyBorder="1" applyAlignment="1">
      <alignment horizontal="left" vertical="top" wrapText="1"/>
    </xf>
    <xf numFmtId="0" fontId="12" fillId="2" borderId="0" xfId="0" applyFont="1" applyFill="1" applyBorder="1" applyAlignment="1">
      <alignment horizontal="left" vertical="top" wrapText="1"/>
    </xf>
    <xf numFmtId="3" fontId="12" fillId="2" borderId="0" xfId="1" applyNumberFormat="1" applyFont="1" applyFill="1" applyBorder="1" applyAlignment="1" applyProtection="1">
      <alignment vertical="top"/>
      <protection locked="0"/>
    </xf>
    <xf numFmtId="0" fontId="13" fillId="2" borderId="0" xfId="0" applyFont="1" applyFill="1" applyBorder="1" applyAlignment="1">
      <alignment horizontal="right" vertical="top" wrapText="1"/>
    </xf>
    <xf numFmtId="0" fontId="12" fillId="2" borderId="0" xfId="0" applyFont="1" applyFill="1" applyBorder="1" applyAlignment="1">
      <alignment vertical="top"/>
    </xf>
    <xf numFmtId="0" fontId="13" fillId="2" borderId="0" xfId="0" applyFont="1" applyFill="1" applyBorder="1" applyAlignment="1">
      <alignment horizontal="right" vertical="top"/>
    </xf>
    <xf numFmtId="3" fontId="14" fillId="2" borderId="0" xfId="0" applyNumberFormat="1" applyFont="1" applyFill="1" applyBorder="1" applyAlignment="1">
      <alignment vertical="top"/>
    </xf>
    <xf numFmtId="0" fontId="12" fillId="2" borderId="0" xfId="0" applyFont="1" applyFill="1" applyBorder="1" applyAlignment="1">
      <alignment horizontal="right" vertical="top" wrapText="1"/>
    </xf>
    <xf numFmtId="0" fontId="12" fillId="2" borderId="0" xfId="0" applyFont="1" applyFill="1" applyBorder="1" applyAlignment="1">
      <alignment horizontal="justify" vertical="top" wrapText="1"/>
    </xf>
    <xf numFmtId="0" fontId="12" fillId="2" borderId="0" xfId="0" applyFont="1" applyFill="1" applyBorder="1" applyAlignment="1">
      <alignment horizontal="justify" vertical="top" wrapText="1"/>
    </xf>
    <xf numFmtId="3" fontId="12" fillId="2" borderId="0" xfId="0" applyNumberFormat="1" applyFont="1" applyFill="1" applyBorder="1" applyAlignment="1" applyProtection="1">
      <alignment vertical="top"/>
      <protection locked="0"/>
    </xf>
    <xf numFmtId="3" fontId="12" fillId="0" borderId="0" xfId="1" applyNumberFormat="1" applyFont="1" applyFill="1" applyBorder="1" applyAlignment="1" applyProtection="1">
      <alignment vertical="top"/>
      <protection locked="0"/>
    </xf>
    <xf numFmtId="0" fontId="12" fillId="2" borderId="0" xfId="0" applyFont="1" applyFill="1" applyBorder="1" applyAlignment="1">
      <alignment horizontal="right" vertical="top"/>
    </xf>
    <xf numFmtId="0" fontId="15" fillId="2" borderId="0" xfId="0" applyFont="1" applyFill="1" applyBorder="1" applyAlignment="1">
      <alignment vertical="top"/>
    </xf>
    <xf numFmtId="0" fontId="16" fillId="2" borderId="5" xfId="0" applyFont="1" applyFill="1" applyBorder="1" applyAlignment="1">
      <alignment horizontal="left" vertical="top"/>
    </xf>
    <xf numFmtId="0" fontId="15" fillId="2" borderId="0" xfId="0" applyFont="1" applyFill="1" applyBorder="1" applyAlignment="1">
      <alignment horizontal="left" vertical="top" wrapText="1"/>
    </xf>
    <xf numFmtId="0" fontId="15" fillId="2" borderId="0" xfId="0" applyFont="1" applyFill="1" applyBorder="1" applyAlignment="1">
      <alignment horizontal="left" vertical="top" wrapText="1"/>
    </xf>
    <xf numFmtId="3" fontId="15" fillId="2" borderId="0" xfId="0" applyNumberFormat="1" applyFont="1" applyFill="1" applyBorder="1" applyAlignment="1">
      <alignment vertical="top"/>
    </xf>
    <xf numFmtId="0" fontId="17" fillId="2" borderId="0" xfId="0" applyFont="1" applyFill="1" applyBorder="1" applyAlignment="1">
      <alignment vertical="top"/>
    </xf>
    <xf numFmtId="3" fontId="5" fillId="2" borderId="0" xfId="1" applyNumberFormat="1" applyFont="1" applyFill="1" applyBorder="1" applyAlignment="1">
      <alignment vertical="top"/>
    </xf>
    <xf numFmtId="0" fontId="2" fillId="2" borderId="5" xfId="0" applyFont="1" applyFill="1" applyBorder="1"/>
    <xf numFmtId="3" fontId="8" fillId="2" borderId="0" xfId="0" applyNumberFormat="1" applyFont="1" applyFill="1" applyBorder="1" applyAlignment="1">
      <alignment vertical="top"/>
    </xf>
    <xf numFmtId="0" fontId="15" fillId="2" borderId="0" xfId="0" applyFont="1" applyFill="1" applyBorder="1" applyAlignment="1">
      <alignment horizontal="right" vertical="top" wrapText="1"/>
    </xf>
    <xf numFmtId="3" fontId="15" fillId="2" borderId="0" xfId="1" applyNumberFormat="1" applyFont="1" applyFill="1" applyBorder="1" applyAlignment="1">
      <alignment vertical="top"/>
    </xf>
    <xf numFmtId="0" fontId="18" fillId="2" borderId="6" xfId="0" applyFont="1" applyFill="1" applyBorder="1" applyAlignment="1">
      <alignment vertical="top"/>
    </xf>
    <xf numFmtId="0" fontId="15" fillId="2" borderId="0" xfId="0" applyFont="1" applyFill="1" applyBorder="1" applyAlignment="1">
      <alignment vertical="top" wrapText="1"/>
    </xf>
    <xf numFmtId="0" fontId="15" fillId="2" borderId="0" xfId="0" applyFont="1" applyFill="1" applyBorder="1" applyAlignment="1">
      <alignment vertical="top" wrapText="1"/>
    </xf>
    <xf numFmtId="0" fontId="2" fillId="2" borderId="7" xfId="0" applyFont="1" applyFill="1" applyBorder="1"/>
    <xf numFmtId="0" fontId="2" fillId="2" borderId="1" xfId="0" applyFont="1" applyFill="1" applyBorder="1"/>
    <xf numFmtId="0" fontId="2" fillId="2" borderId="1" xfId="0" applyFont="1" applyFill="1" applyBorder="1" applyAlignment="1"/>
    <xf numFmtId="0" fontId="2" fillId="2" borderId="1" xfId="0" applyFont="1" applyFill="1" applyBorder="1" applyAlignment="1">
      <alignment horizontal="right"/>
    </xf>
    <xf numFmtId="0" fontId="2" fillId="2" borderId="8" xfId="0" applyFont="1" applyFill="1" applyBorder="1"/>
    <xf numFmtId="0" fontId="9" fillId="2" borderId="1" xfId="0" applyFont="1" applyFill="1" applyBorder="1" applyAlignment="1">
      <alignment vertical="top"/>
    </xf>
    <xf numFmtId="0" fontId="9" fillId="2" borderId="1" xfId="0" applyFont="1" applyFill="1" applyBorder="1"/>
    <xf numFmtId="43" fontId="9" fillId="2" borderId="1" xfId="1" applyFont="1" applyFill="1" applyBorder="1"/>
    <xf numFmtId="0" fontId="9" fillId="2" borderId="1" xfId="0" applyFont="1" applyFill="1" applyBorder="1" applyAlignment="1">
      <alignment vertical="center"/>
    </xf>
    <xf numFmtId="0" fontId="9" fillId="2" borderId="1" xfId="0" applyFont="1" applyFill="1" applyBorder="1" applyAlignment="1"/>
    <xf numFmtId="0" fontId="9" fillId="2" borderId="1" xfId="0" applyFont="1" applyFill="1" applyBorder="1" applyAlignment="1">
      <alignment horizontal="right"/>
    </xf>
    <xf numFmtId="0" fontId="9" fillId="2" borderId="0" xfId="0" applyFont="1" applyFill="1" applyBorder="1" applyAlignment="1">
      <alignment vertical="top"/>
    </xf>
    <xf numFmtId="0" fontId="9" fillId="2" borderId="0" xfId="0" applyFont="1" applyFill="1" applyBorder="1"/>
    <xf numFmtId="43" fontId="9" fillId="2" borderId="0" xfId="1" applyFont="1" applyFill="1" applyBorder="1"/>
    <xf numFmtId="0" fontId="9" fillId="2" borderId="0" xfId="0" applyFont="1" applyFill="1" applyBorder="1" applyAlignment="1">
      <alignment vertical="center"/>
    </xf>
    <xf numFmtId="0" fontId="9" fillId="2" borderId="0" xfId="0" applyFont="1" applyFill="1" applyBorder="1" applyAlignment="1"/>
    <xf numFmtId="0" fontId="9" fillId="2" borderId="0" xfId="0" applyFont="1" applyFill="1" applyBorder="1" applyAlignment="1">
      <alignment horizontal="right"/>
    </xf>
    <xf numFmtId="0" fontId="9" fillId="2" borderId="0" xfId="0" applyFont="1" applyFill="1" applyBorder="1" applyAlignment="1">
      <alignment horizontal="left" vertical="top"/>
    </xf>
    <xf numFmtId="0" fontId="9" fillId="2" borderId="1" xfId="0" applyFont="1" applyFill="1" applyBorder="1" applyAlignment="1" applyProtection="1">
      <alignment horizontal="center"/>
      <protection locked="0"/>
    </xf>
    <xf numFmtId="0" fontId="9" fillId="2" borderId="1" xfId="0" applyFont="1" applyFill="1" applyBorder="1" applyAlignment="1" applyProtection="1">
      <alignment horizontal="center" vertical="center"/>
      <protection locked="0"/>
    </xf>
    <xf numFmtId="0" fontId="9" fillId="2" borderId="0" xfId="0" applyFont="1" applyFill="1" applyBorder="1" applyAlignment="1" applyProtection="1">
      <alignment horizontal="right" vertical="center"/>
      <protection locked="0"/>
    </xf>
    <xf numFmtId="0" fontId="4" fillId="2" borderId="0" xfId="0" applyFont="1" applyFill="1" applyBorder="1" applyAlignment="1">
      <alignment horizontal="right" vertical="top"/>
    </xf>
    <xf numFmtId="0" fontId="19" fillId="2" borderId="9" xfId="0" applyFont="1" applyFill="1" applyBorder="1" applyAlignment="1" applyProtection="1">
      <alignment horizontal="center"/>
      <protection locked="0"/>
    </xf>
    <xf numFmtId="43" fontId="13" fillId="2" borderId="0" xfId="1" applyFont="1" applyFill="1" applyBorder="1"/>
    <xf numFmtId="0" fontId="19" fillId="2" borderId="0" xfId="0" applyFont="1" applyFill="1" applyBorder="1" applyAlignment="1" applyProtection="1">
      <alignment horizontal="right"/>
      <protection locked="0"/>
    </xf>
    <xf numFmtId="0" fontId="4" fillId="2" borderId="0" xfId="0" applyFont="1" applyFill="1" applyBorder="1" applyAlignment="1">
      <alignment vertical="top"/>
    </xf>
    <xf numFmtId="0" fontId="20" fillId="2" borderId="0" xfId="0" applyFont="1" applyFill="1" applyBorder="1" applyAlignment="1" applyProtection="1">
      <alignment horizontal="center" vertical="top" wrapText="1"/>
      <protection locked="0"/>
    </xf>
    <xf numFmtId="43" fontId="13" fillId="2" borderId="0" xfId="1" applyFont="1" applyFill="1" applyBorder="1" applyAlignment="1">
      <alignment vertical="top"/>
    </xf>
    <xf numFmtId="0" fontId="20" fillId="2" borderId="0" xfId="0" applyFont="1" applyFill="1" applyBorder="1" applyAlignment="1" applyProtection="1">
      <alignment horizontal="right" vertical="top" wrapText="1"/>
      <protection locked="0"/>
    </xf>
    <xf numFmtId="0" fontId="9" fillId="2" borderId="0" xfId="0" applyFont="1" applyFill="1" applyBorder="1" applyAlignment="1" applyProtection="1">
      <alignment vertical="top" wrapText="1"/>
      <protection locked="0"/>
    </xf>
    <xf numFmtId="0" fontId="2" fillId="2" borderId="0" xfId="0" applyFont="1" applyFill="1" applyAlignment="1">
      <alignment horizontal="right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74085</xdr:colOff>
      <xdr:row>0</xdr:row>
      <xdr:rowOff>0</xdr:rowOff>
    </xdr:from>
    <xdr:to>
      <xdr:col>2</xdr:col>
      <xdr:colOff>466725</xdr:colOff>
      <xdr:row>10</xdr:row>
      <xdr:rowOff>40997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9835" y="0"/>
          <a:ext cx="2011890" cy="15745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M63"/>
  <sheetViews>
    <sheetView tabSelected="1" zoomScaleNormal="100" workbookViewId="0">
      <selection activeCell="E33" sqref="E33"/>
    </sheetView>
  </sheetViews>
  <sheetFormatPr baseColWidth="10" defaultColWidth="11.42578125" defaultRowHeight="12"/>
  <cols>
    <col min="1" max="1" width="4.28515625" style="5" customWidth="1"/>
    <col min="2" max="2" width="24.28515625" style="5" customWidth="1"/>
    <col min="3" max="3" width="23.7109375" style="5" customWidth="1"/>
    <col min="4" max="4" width="12.7109375" style="5" customWidth="1"/>
    <col min="5" max="5" width="14.140625" style="5" customWidth="1"/>
    <col min="6" max="6" width="14.7109375" style="5" customWidth="1"/>
    <col min="7" max="7" width="7.7109375" style="5" customWidth="1"/>
    <col min="8" max="8" width="27.140625" style="39" customWidth="1"/>
    <col min="9" max="9" width="33.85546875" style="39" customWidth="1"/>
    <col min="10" max="10" width="13.140625" style="103" customWidth="1"/>
    <col min="11" max="11" width="14.85546875" style="5" customWidth="1"/>
    <col min="12" max="12" width="13.5703125" style="5" customWidth="1"/>
    <col min="13" max="13" width="4.28515625" style="5" customWidth="1"/>
    <col min="14" max="16384" width="11.42578125" style="5"/>
  </cols>
  <sheetData>
    <row r="1" spans="1:13" s="1" customFormat="1" ht="15.75">
      <c r="B1" s="2"/>
      <c r="C1" s="3" t="s">
        <v>0</v>
      </c>
      <c r="D1" s="3"/>
      <c r="E1" s="3"/>
      <c r="F1" s="3"/>
      <c r="G1" s="3"/>
      <c r="H1" s="3"/>
      <c r="I1" s="3"/>
      <c r="J1" s="3"/>
      <c r="K1" s="3"/>
      <c r="L1" s="4"/>
      <c r="M1" s="2"/>
    </row>
    <row r="2" spans="1:13" ht="15.75">
      <c r="B2" s="6"/>
      <c r="C2" s="3" t="s">
        <v>1</v>
      </c>
      <c r="D2" s="3"/>
      <c r="E2" s="3"/>
      <c r="F2" s="3"/>
      <c r="G2" s="3"/>
      <c r="H2" s="3"/>
      <c r="I2" s="3"/>
      <c r="J2" s="3"/>
      <c r="K2" s="3"/>
      <c r="L2" s="7"/>
      <c r="M2" s="6"/>
    </row>
    <row r="3" spans="1:13" ht="15.75">
      <c r="B3" s="6"/>
      <c r="C3" s="3" t="s">
        <v>2</v>
      </c>
      <c r="D3" s="3"/>
      <c r="E3" s="3"/>
      <c r="F3" s="3"/>
      <c r="G3" s="3"/>
      <c r="H3" s="3"/>
      <c r="I3" s="3"/>
      <c r="J3" s="3"/>
      <c r="K3" s="3"/>
      <c r="L3" s="7"/>
      <c r="M3" s="6"/>
    </row>
    <row r="4" spans="1:13" ht="10.5" customHeight="1">
      <c r="B4" s="6"/>
      <c r="C4" s="3" t="s">
        <v>3</v>
      </c>
      <c r="D4" s="3"/>
      <c r="E4" s="3"/>
      <c r="F4" s="3"/>
      <c r="G4" s="3"/>
      <c r="H4" s="3"/>
      <c r="I4" s="3"/>
      <c r="J4" s="3"/>
      <c r="K4" s="3"/>
      <c r="L4" s="7"/>
      <c r="M4" s="6"/>
    </row>
    <row r="5" spans="1:13" ht="6" customHeight="1">
      <c r="A5" s="8"/>
      <c r="B5" s="8"/>
      <c r="C5" s="9"/>
      <c r="D5" s="9"/>
      <c r="E5" s="9"/>
      <c r="F5" s="9"/>
      <c r="G5" s="9"/>
      <c r="H5" s="9"/>
      <c r="I5" s="9"/>
      <c r="J5" s="10"/>
      <c r="K5" s="11"/>
      <c r="L5" s="11"/>
      <c r="M5" s="1"/>
    </row>
    <row r="6" spans="1:13" ht="28.5" customHeight="1">
      <c r="A6" s="8"/>
      <c r="B6" s="12"/>
      <c r="C6" s="13" t="s">
        <v>4</v>
      </c>
      <c r="D6" s="13"/>
      <c r="E6" s="13"/>
      <c r="F6" s="13"/>
      <c r="G6" s="13"/>
      <c r="H6" s="13"/>
      <c r="I6" s="13"/>
      <c r="J6" s="13"/>
      <c r="K6" s="13"/>
      <c r="L6" s="13"/>
      <c r="M6" s="1"/>
    </row>
    <row r="7" spans="1:13" s="1" customFormat="1" ht="3" customHeight="1">
      <c r="A7" s="8"/>
      <c r="B7" s="14"/>
      <c r="C7" s="14"/>
      <c r="D7" s="14"/>
      <c r="E7" s="14"/>
      <c r="F7" s="14"/>
      <c r="G7" s="15"/>
      <c r="H7" s="16"/>
      <c r="I7" s="16"/>
      <c r="J7" s="17"/>
    </row>
    <row r="8" spans="1:13" s="1" customFormat="1" ht="3" customHeight="1">
      <c r="A8" s="18"/>
      <c r="B8" s="18"/>
      <c r="C8" s="18"/>
      <c r="D8" s="18"/>
      <c r="E8" s="19"/>
      <c r="F8" s="19"/>
      <c r="G8" s="20"/>
      <c r="H8" s="16"/>
      <c r="I8" s="16"/>
      <c r="J8" s="17"/>
    </row>
    <row r="9" spans="1:13" s="27" customFormat="1" ht="20.100000000000001" customHeight="1">
      <c r="A9" s="21"/>
      <c r="B9" s="22" t="s">
        <v>5</v>
      </c>
      <c r="C9" s="22"/>
      <c r="D9" s="23"/>
      <c r="E9" s="24">
        <v>2017</v>
      </c>
      <c r="F9" s="24">
        <v>2016</v>
      </c>
      <c r="G9" s="23"/>
      <c r="H9" s="22" t="s">
        <v>5</v>
      </c>
      <c r="I9" s="22"/>
      <c r="J9" s="25"/>
      <c r="K9" s="24">
        <v>2017</v>
      </c>
      <c r="L9" s="24">
        <v>2016</v>
      </c>
      <c r="M9" s="26"/>
    </row>
    <row r="10" spans="1:13" s="1" customFormat="1" ht="3" customHeight="1">
      <c r="A10" s="28"/>
      <c r="B10" s="29"/>
      <c r="C10" s="29"/>
      <c r="D10" s="29"/>
      <c r="E10" s="30"/>
      <c r="F10" s="30"/>
      <c r="G10" s="16"/>
      <c r="H10" s="16"/>
      <c r="I10" s="16"/>
      <c r="J10" s="17"/>
      <c r="M10" s="31"/>
    </row>
    <row r="11" spans="1:13" s="39" customFormat="1" ht="15.75">
      <c r="A11" s="32"/>
      <c r="B11" s="33" t="s">
        <v>6</v>
      </c>
      <c r="C11" s="33"/>
      <c r="D11" s="34"/>
      <c r="E11" s="35"/>
      <c r="F11" s="35"/>
      <c r="G11" s="36"/>
      <c r="H11" s="33" t="s">
        <v>7</v>
      </c>
      <c r="I11" s="33"/>
      <c r="J11" s="37"/>
      <c r="K11" s="35"/>
      <c r="L11" s="35"/>
      <c r="M11" s="38"/>
    </row>
    <row r="12" spans="1:13" ht="15.75">
      <c r="A12" s="40"/>
      <c r="B12" s="41" t="s">
        <v>8</v>
      </c>
      <c r="C12" s="41"/>
      <c r="D12" s="42"/>
      <c r="E12" s="43">
        <f>SUM(E13:E20)</f>
        <v>50000</v>
      </c>
      <c r="F12" s="43">
        <f>SUM(F13:F20)</f>
        <v>0</v>
      </c>
      <c r="G12" s="36"/>
      <c r="H12" s="33" t="s">
        <v>9</v>
      </c>
      <c r="I12" s="33"/>
      <c r="J12" s="37" t="s">
        <v>10</v>
      </c>
      <c r="K12" s="43">
        <f>SUM(K13:K15)</f>
        <v>309796</v>
      </c>
      <c r="L12" s="43">
        <f>SUM(L13:L15)</f>
        <v>630841</v>
      </c>
      <c r="M12" s="44"/>
    </row>
    <row r="13" spans="1:13" ht="15">
      <c r="A13" s="45"/>
      <c r="B13" s="46" t="s">
        <v>11</v>
      </c>
      <c r="C13" s="46"/>
      <c r="D13" s="47"/>
      <c r="E13" s="48">
        <v>0</v>
      </c>
      <c r="F13" s="48">
        <v>0</v>
      </c>
      <c r="G13" s="36"/>
      <c r="H13" s="46" t="s">
        <v>12</v>
      </c>
      <c r="I13" s="46"/>
      <c r="J13" s="49"/>
      <c r="K13" s="48">
        <v>220173</v>
      </c>
      <c r="L13" s="48">
        <v>429947</v>
      </c>
      <c r="M13" s="44"/>
    </row>
    <row r="14" spans="1:13" ht="15">
      <c r="A14" s="45"/>
      <c r="B14" s="46" t="s">
        <v>13</v>
      </c>
      <c r="C14" s="46"/>
      <c r="D14" s="47"/>
      <c r="E14" s="48">
        <v>0</v>
      </c>
      <c r="F14" s="48">
        <v>0</v>
      </c>
      <c r="G14" s="36"/>
      <c r="H14" s="46" t="s">
        <v>14</v>
      </c>
      <c r="I14" s="46"/>
      <c r="J14" s="49"/>
      <c r="K14" s="48">
        <v>20484</v>
      </c>
      <c r="L14" s="48">
        <v>44684</v>
      </c>
      <c r="M14" s="44"/>
    </row>
    <row r="15" spans="1:13" ht="15.75" customHeight="1">
      <c r="A15" s="45"/>
      <c r="B15" s="46" t="s">
        <v>15</v>
      </c>
      <c r="C15" s="46"/>
      <c r="D15" s="47"/>
      <c r="E15" s="48">
        <v>0</v>
      </c>
      <c r="F15" s="48">
        <v>0</v>
      </c>
      <c r="G15" s="36"/>
      <c r="H15" s="46" t="s">
        <v>16</v>
      </c>
      <c r="I15" s="46"/>
      <c r="J15" s="49"/>
      <c r="K15" s="48">
        <v>69139</v>
      </c>
      <c r="L15" s="48">
        <v>156210</v>
      </c>
      <c r="M15" s="44"/>
    </row>
    <row r="16" spans="1:13" ht="15.75">
      <c r="A16" s="45"/>
      <c r="B16" s="46" t="s">
        <v>17</v>
      </c>
      <c r="C16" s="46"/>
      <c r="D16" s="47"/>
      <c r="E16" s="48">
        <v>0</v>
      </c>
      <c r="F16" s="48">
        <v>0</v>
      </c>
      <c r="G16" s="36"/>
      <c r="H16" s="34"/>
      <c r="I16" s="50"/>
      <c r="J16" s="51"/>
      <c r="K16" s="52"/>
      <c r="L16" s="52"/>
      <c r="M16" s="44"/>
    </row>
    <row r="17" spans="1:13" ht="15.75">
      <c r="A17" s="45"/>
      <c r="B17" s="46" t="s">
        <v>18</v>
      </c>
      <c r="C17" s="46"/>
      <c r="D17" s="47"/>
      <c r="E17" s="48">
        <v>0</v>
      </c>
      <c r="F17" s="48">
        <v>0</v>
      </c>
      <c r="G17" s="36"/>
      <c r="H17" s="33" t="s">
        <v>19</v>
      </c>
      <c r="I17" s="33"/>
      <c r="J17" s="37"/>
      <c r="K17" s="43">
        <f>SUM(K18:K26)</f>
        <v>41000</v>
      </c>
      <c r="L17" s="43">
        <f>SUM(L18:L26)</f>
        <v>0</v>
      </c>
      <c r="M17" s="44"/>
    </row>
    <row r="18" spans="1:13" ht="15">
      <c r="A18" s="45"/>
      <c r="B18" s="46" t="s">
        <v>20</v>
      </c>
      <c r="C18" s="46"/>
      <c r="D18" s="47" t="s">
        <v>21</v>
      </c>
      <c r="E18" s="48">
        <v>50000</v>
      </c>
      <c r="F18" s="48">
        <v>0</v>
      </c>
      <c r="G18" s="36"/>
      <c r="H18" s="46" t="s">
        <v>22</v>
      </c>
      <c r="I18" s="46"/>
      <c r="J18" s="53"/>
      <c r="K18" s="48">
        <v>0</v>
      </c>
      <c r="L18" s="48">
        <v>0</v>
      </c>
      <c r="M18" s="44"/>
    </row>
    <row r="19" spans="1:13" ht="15">
      <c r="A19" s="45"/>
      <c r="B19" s="46" t="s">
        <v>23</v>
      </c>
      <c r="C19" s="46"/>
      <c r="D19" s="47"/>
      <c r="E19" s="48">
        <v>0</v>
      </c>
      <c r="F19" s="48">
        <v>0</v>
      </c>
      <c r="G19" s="36"/>
      <c r="H19" s="46" t="s">
        <v>24</v>
      </c>
      <c r="I19" s="46"/>
      <c r="J19" s="53"/>
      <c r="K19" s="48">
        <v>0</v>
      </c>
      <c r="L19" s="48">
        <v>0</v>
      </c>
      <c r="M19" s="44"/>
    </row>
    <row r="20" spans="1:13" ht="59.25" customHeight="1">
      <c r="A20" s="45"/>
      <c r="B20" s="54" t="s">
        <v>25</v>
      </c>
      <c r="C20" s="54"/>
      <c r="D20" s="55"/>
      <c r="E20" s="48">
        <v>0</v>
      </c>
      <c r="F20" s="48">
        <v>0</v>
      </c>
      <c r="G20" s="36"/>
      <c r="H20" s="46" t="s">
        <v>26</v>
      </c>
      <c r="I20" s="46"/>
      <c r="J20" s="53"/>
      <c r="K20" s="48">
        <v>0</v>
      </c>
      <c r="L20" s="48">
        <v>0</v>
      </c>
      <c r="M20" s="44"/>
    </row>
    <row r="21" spans="1:13" ht="15" customHeight="1">
      <c r="A21" s="40"/>
      <c r="B21" s="34"/>
      <c r="C21" s="50"/>
      <c r="D21" s="50"/>
      <c r="E21" s="52"/>
      <c r="F21" s="52"/>
      <c r="G21" s="36"/>
      <c r="H21" s="46" t="s">
        <v>27</v>
      </c>
      <c r="I21" s="46"/>
      <c r="J21" s="53" t="s">
        <v>28</v>
      </c>
      <c r="K21" s="48">
        <v>41000</v>
      </c>
      <c r="L21" s="48">
        <v>0</v>
      </c>
      <c r="M21" s="44"/>
    </row>
    <row r="22" spans="1:13" ht="29.25" customHeight="1">
      <c r="A22" s="40"/>
      <c r="B22" s="41" t="s">
        <v>29</v>
      </c>
      <c r="C22" s="41"/>
      <c r="D22" s="42"/>
      <c r="E22" s="43">
        <f>SUM(E23:E24)</f>
        <v>375000</v>
      </c>
      <c r="F22" s="43">
        <f>SUM(F23:F24)</f>
        <v>585000</v>
      </c>
      <c r="G22" s="36"/>
      <c r="H22" s="46" t="s">
        <v>30</v>
      </c>
      <c r="I22" s="46"/>
      <c r="J22" s="53"/>
      <c r="K22" s="48">
        <v>0</v>
      </c>
      <c r="L22" s="48">
        <v>0</v>
      </c>
      <c r="M22" s="44"/>
    </row>
    <row r="23" spans="1:13" ht="15">
      <c r="A23" s="45"/>
      <c r="B23" s="46" t="s">
        <v>31</v>
      </c>
      <c r="C23" s="46"/>
      <c r="D23" s="47"/>
      <c r="E23" s="56">
        <v>0</v>
      </c>
      <c r="F23" s="56">
        <v>0</v>
      </c>
      <c r="G23" s="36"/>
      <c r="H23" s="46" t="s">
        <v>32</v>
      </c>
      <c r="I23" s="46"/>
      <c r="J23" s="53"/>
      <c r="K23" s="48">
        <v>0</v>
      </c>
      <c r="L23" s="48">
        <v>0</v>
      </c>
      <c r="M23" s="44"/>
    </row>
    <row r="24" spans="1:13" ht="15">
      <c r="A24" s="45"/>
      <c r="B24" s="46" t="s">
        <v>33</v>
      </c>
      <c r="C24" s="46"/>
      <c r="D24" s="47" t="s">
        <v>34</v>
      </c>
      <c r="E24" s="48">
        <v>375000</v>
      </c>
      <c r="F24" s="48">
        <v>585000</v>
      </c>
      <c r="G24" s="36"/>
      <c r="H24" s="46" t="s">
        <v>35</v>
      </c>
      <c r="I24" s="46"/>
      <c r="J24" s="53"/>
      <c r="K24" s="48">
        <v>0</v>
      </c>
      <c r="L24" s="48">
        <v>0</v>
      </c>
      <c r="M24" s="44"/>
    </row>
    <row r="25" spans="1:13" ht="15.75">
      <c r="A25" s="40"/>
      <c r="B25" s="34"/>
      <c r="C25" s="50"/>
      <c r="D25" s="50"/>
      <c r="E25" s="52"/>
      <c r="F25" s="52"/>
      <c r="G25" s="36"/>
      <c r="H25" s="46" t="s">
        <v>36</v>
      </c>
      <c r="I25" s="46"/>
      <c r="J25" s="53"/>
      <c r="K25" s="48">
        <v>0</v>
      </c>
      <c r="L25" s="48">
        <v>0</v>
      </c>
      <c r="M25" s="44"/>
    </row>
    <row r="26" spans="1:13" ht="15.75">
      <c r="A26" s="45"/>
      <c r="B26" s="41" t="s">
        <v>37</v>
      </c>
      <c r="C26" s="41"/>
      <c r="D26" s="42"/>
      <c r="E26" s="43">
        <f>SUM(E27:E31)</f>
        <v>0</v>
      </c>
      <c r="F26" s="43">
        <f>SUM(F27:F31)</f>
        <v>0</v>
      </c>
      <c r="G26" s="36"/>
      <c r="H26" s="46" t="s">
        <v>38</v>
      </c>
      <c r="I26" s="46"/>
      <c r="J26" s="53"/>
      <c r="K26" s="48">
        <v>0</v>
      </c>
      <c r="L26" s="48">
        <v>0</v>
      </c>
      <c r="M26" s="44"/>
    </row>
    <row r="27" spans="1:13" ht="15.75">
      <c r="A27" s="45"/>
      <c r="B27" s="46" t="s">
        <v>39</v>
      </c>
      <c r="C27" s="46"/>
      <c r="D27" s="47"/>
      <c r="E27" s="57">
        <v>0</v>
      </c>
      <c r="F27" s="48">
        <v>0</v>
      </c>
      <c r="G27" s="36"/>
      <c r="H27" s="34"/>
      <c r="I27" s="50"/>
      <c r="J27" s="58"/>
      <c r="K27" s="52"/>
      <c r="L27" s="52"/>
      <c r="M27" s="44"/>
    </row>
    <row r="28" spans="1:13" ht="15.75">
      <c r="A28" s="45"/>
      <c r="B28" s="46" t="s">
        <v>40</v>
      </c>
      <c r="C28" s="46"/>
      <c r="D28" s="47"/>
      <c r="E28" s="48">
        <v>0</v>
      </c>
      <c r="F28" s="48">
        <v>0</v>
      </c>
      <c r="G28" s="36"/>
      <c r="H28" s="41" t="s">
        <v>31</v>
      </c>
      <c r="I28" s="41"/>
      <c r="J28" s="37"/>
      <c r="K28" s="43">
        <f>SUM(K29:K31)</f>
        <v>0</v>
      </c>
      <c r="L28" s="43">
        <f>SUM(L29:L31)</f>
        <v>0</v>
      </c>
      <c r="M28" s="44"/>
    </row>
    <row r="29" spans="1:13" ht="28.5" customHeight="1">
      <c r="A29" s="45"/>
      <c r="B29" s="54" t="s">
        <v>41</v>
      </c>
      <c r="C29" s="54"/>
      <c r="D29" s="55"/>
      <c r="E29" s="48">
        <v>0</v>
      </c>
      <c r="F29" s="48">
        <v>0</v>
      </c>
      <c r="G29" s="36"/>
      <c r="H29" s="46" t="s">
        <v>42</v>
      </c>
      <c r="I29" s="46"/>
      <c r="J29" s="53"/>
      <c r="K29" s="48">
        <v>0</v>
      </c>
      <c r="L29" s="48">
        <v>0</v>
      </c>
      <c r="M29" s="44"/>
    </row>
    <row r="30" spans="1:13" ht="15">
      <c r="A30" s="45"/>
      <c r="B30" s="46" t="s">
        <v>43</v>
      </c>
      <c r="C30" s="46"/>
      <c r="D30" s="47"/>
      <c r="E30" s="48">
        <v>0</v>
      </c>
      <c r="F30" s="48">
        <v>0</v>
      </c>
      <c r="G30" s="36"/>
      <c r="H30" s="46" t="s">
        <v>44</v>
      </c>
      <c r="I30" s="46"/>
      <c r="J30" s="53"/>
      <c r="K30" s="48">
        <v>0</v>
      </c>
      <c r="L30" s="48">
        <v>0</v>
      </c>
      <c r="M30" s="44"/>
    </row>
    <row r="31" spans="1:13" ht="15">
      <c r="A31" s="45"/>
      <c r="B31" s="46" t="s">
        <v>45</v>
      </c>
      <c r="C31" s="46"/>
      <c r="D31" s="47"/>
      <c r="E31" s="48">
        <v>0</v>
      </c>
      <c r="F31" s="48">
        <v>0</v>
      </c>
      <c r="G31" s="36"/>
      <c r="H31" s="46" t="s">
        <v>46</v>
      </c>
      <c r="I31" s="46"/>
      <c r="J31" s="53"/>
      <c r="K31" s="48">
        <v>0</v>
      </c>
      <c r="L31" s="48">
        <v>0</v>
      </c>
      <c r="M31" s="44"/>
    </row>
    <row r="32" spans="1:13" ht="15.75">
      <c r="A32" s="40"/>
      <c r="B32" s="34"/>
      <c r="C32" s="59"/>
      <c r="D32" s="59"/>
      <c r="E32" s="35"/>
      <c r="F32" s="35"/>
      <c r="G32" s="36"/>
      <c r="H32" s="34"/>
      <c r="I32" s="50"/>
      <c r="J32" s="58"/>
      <c r="K32" s="52"/>
      <c r="L32" s="52"/>
      <c r="M32" s="44"/>
    </row>
    <row r="33" spans="1:13" ht="15.75">
      <c r="A33" s="60"/>
      <c r="B33" s="61" t="s">
        <v>47</v>
      </c>
      <c r="C33" s="61"/>
      <c r="D33" s="62"/>
      <c r="E33" s="63">
        <f>E12+E22+E26</f>
        <v>425000</v>
      </c>
      <c r="F33" s="63">
        <f>F12+F22+F26</f>
        <v>585000</v>
      </c>
      <c r="G33" s="64"/>
      <c r="H33" s="33" t="s">
        <v>48</v>
      </c>
      <c r="I33" s="33"/>
      <c r="J33" s="37"/>
      <c r="K33" s="65">
        <f>SUM(K34:K38)</f>
        <v>0</v>
      </c>
      <c r="L33" s="65">
        <f>SUM(L34:L38)</f>
        <v>0</v>
      </c>
      <c r="M33" s="44"/>
    </row>
    <row r="34" spans="1:13" ht="15.75">
      <c r="A34" s="40"/>
      <c r="B34" s="61"/>
      <c r="C34" s="61"/>
      <c r="D34" s="62"/>
      <c r="E34" s="35"/>
      <c r="F34" s="35"/>
      <c r="G34" s="36"/>
      <c r="H34" s="46" t="s">
        <v>49</v>
      </c>
      <c r="I34" s="46"/>
      <c r="J34" s="53"/>
      <c r="K34" s="48">
        <v>0</v>
      </c>
      <c r="L34" s="48">
        <v>0</v>
      </c>
      <c r="M34" s="44"/>
    </row>
    <row r="35" spans="1:13" ht="15">
      <c r="A35" s="66"/>
      <c r="B35" s="36"/>
      <c r="C35" s="36"/>
      <c r="D35" s="36"/>
      <c r="E35" s="67"/>
      <c r="F35" s="36"/>
      <c r="G35" s="36"/>
      <c r="H35" s="46" t="s">
        <v>50</v>
      </c>
      <c r="I35" s="46"/>
      <c r="J35" s="53"/>
      <c r="K35" s="48">
        <v>0</v>
      </c>
      <c r="L35" s="48">
        <v>0</v>
      </c>
      <c r="M35" s="44"/>
    </row>
    <row r="36" spans="1:13" ht="15">
      <c r="A36" s="66"/>
      <c r="B36" s="36"/>
      <c r="C36" s="36"/>
      <c r="D36" s="36"/>
      <c r="E36" s="67"/>
      <c r="F36" s="36"/>
      <c r="G36" s="36"/>
      <c r="H36" s="46" t="s">
        <v>51</v>
      </c>
      <c r="I36" s="46"/>
      <c r="J36" s="53"/>
      <c r="K36" s="48">
        <v>0</v>
      </c>
      <c r="L36" s="48">
        <v>0</v>
      </c>
      <c r="M36" s="44"/>
    </row>
    <row r="37" spans="1:13" ht="15">
      <c r="A37" s="66"/>
      <c r="B37" s="36"/>
      <c r="C37" s="36"/>
      <c r="D37" s="36"/>
      <c r="E37" s="36"/>
      <c r="F37" s="36"/>
      <c r="G37" s="36"/>
      <c r="H37" s="46" t="s">
        <v>52</v>
      </c>
      <c r="I37" s="46"/>
      <c r="J37" s="53"/>
      <c r="K37" s="48">
        <v>0</v>
      </c>
      <c r="L37" s="48">
        <v>0</v>
      </c>
      <c r="M37" s="44"/>
    </row>
    <row r="38" spans="1:13" ht="15">
      <c r="A38" s="66"/>
      <c r="B38" s="36"/>
      <c r="C38" s="36"/>
      <c r="D38" s="36"/>
      <c r="E38" s="36"/>
      <c r="F38" s="36"/>
      <c r="G38" s="36"/>
      <c r="H38" s="46" t="s">
        <v>53</v>
      </c>
      <c r="I38" s="46"/>
      <c r="J38" s="53"/>
      <c r="K38" s="48">
        <v>0</v>
      </c>
      <c r="L38" s="48">
        <v>0</v>
      </c>
      <c r="M38" s="44"/>
    </row>
    <row r="39" spans="1:13" ht="15.75">
      <c r="A39" s="66"/>
      <c r="B39" s="36"/>
      <c r="C39" s="36"/>
      <c r="D39" s="36"/>
      <c r="E39" s="36"/>
      <c r="F39" s="36"/>
      <c r="G39" s="36"/>
      <c r="H39" s="41" t="s">
        <v>54</v>
      </c>
      <c r="I39" s="41"/>
      <c r="J39" s="37"/>
      <c r="K39" s="65">
        <f>SUM(K40:K45)</f>
        <v>0</v>
      </c>
      <c r="L39" s="65">
        <f>SUM(L40:L45)</f>
        <v>38896</v>
      </c>
      <c r="M39" s="44"/>
    </row>
    <row r="40" spans="1:13" ht="30.75" customHeight="1">
      <c r="A40" s="66"/>
      <c r="B40" s="36"/>
      <c r="C40" s="36"/>
      <c r="D40" s="36"/>
      <c r="E40" s="36"/>
      <c r="F40" s="36"/>
      <c r="G40" s="36"/>
      <c r="H40" s="54" t="s">
        <v>55</v>
      </c>
      <c r="I40" s="54"/>
      <c r="J40" s="53" t="s">
        <v>56</v>
      </c>
      <c r="K40" s="48">
        <v>0</v>
      </c>
      <c r="L40" s="48">
        <v>38896</v>
      </c>
      <c r="M40" s="44"/>
    </row>
    <row r="41" spans="1:13" ht="15">
      <c r="A41" s="66"/>
      <c r="B41" s="36"/>
      <c r="C41" s="36"/>
      <c r="D41" s="36"/>
      <c r="E41" s="36"/>
      <c r="F41" s="36"/>
      <c r="G41" s="36"/>
      <c r="H41" s="46" t="s">
        <v>57</v>
      </c>
      <c r="I41" s="46"/>
      <c r="J41" s="53"/>
      <c r="K41" s="48">
        <v>0</v>
      </c>
      <c r="L41" s="48">
        <v>0</v>
      </c>
      <c r="M41" s="44"/>
    </row>
    <row r="42" spans="1:13" ht="12" customHeight="1">
      <c r="A42" s="66"/>
      <c r="B42" s="36"/>
      <c r="C42" s="36"/>
      <c r="D42" s="36"/>
      <c r="E42" s="36"/>
      <c r="F42" s="36"/>
      <c r="G42" s="36"/>
      <c r="H42" s="46" t="s">
        <v>58</v>
      </c>
      <c r="I42" s="46"/>
      <c r="J42" s="53"/>
      <c r="K42" s="48">
        <v>0</v>
      </c>
      <c r="L42" s="48">
        <v>0</v>
      </c>
      <c r="M42" s="44"/>
    </row>
    <row r="43" spans="1:13" ht="30.75" customHeight="1">
      <c r="A43" s="66"/>
      <c r="B43" s="36"/>
      <c r="C43" s="36"/>
      <c r="D43" s="36"/>
      <c r="E43" s="36"/>
      <c r="F43" s="36"/>
      <c r="G43" s="36"/>
      <c r="H43" s="54" t="s">
        <v>59</v>
      </c>
      <c r="I43" s="54"/>
      <c r="J43" s="53"/>
      <c r="K43" s="48">
        <v>0</v>
      </c>
      <c r="L43" s="48">
        <v>0</v>
      </c>
      <c r="M43" s="44"/>
    </row>
    <row r="44" spans="1:13" ht="15">
      <c r="A44" s="66"/>
      <c r="B44" s="36"/>
      <c r="C44" s="36"/>
      <c r="D44" s="36"/>
      <c r="E44" s="36"/>
      <c r="F44" s="36"/>
      <c r="G44" s="36"/>
      <c r="H44" s="46" t="s">
        <v>60</v>
      </c>
      <c r="I44" s="46"/>
      <c r="J44" s="53"/>
      <c r="K44" s="48">
        <v>0</v>
      </c>
      <c r="L44" s="48">
        <v>0</v>
      </c>
      <c r="M44" s="44"/>
    </row>
    <row r="45" spans="1:13" ht="15">
      <c r="A45" s="66"/>
      <c r="B45" s="36"/>
      <c r="C45" s="36"/>
      <c r="D45" s="36"/>
      <c r="E45" s="36"/>
      <c r="F45" s="36"/>
      <c r="G45" s="36"/>
      <c r="H45" s="46" t="s">
        <v>61</v>
      </c>
      <c r="I45" s="46"/>
      <c r="J45" s="53"/>
      <c r="K45" s="48">
        <v>0</v>
      </c>
      <c r="L45" s="48">
        <v>0</v>
      </c>
      <c r="M45" s="44"/>
    </row>
    <row r="46" spans="1:13" ht="15.75">
      <c r="A46" s="66"/>
      <c r="B46" s="36"/>
      <c r="C46" s="36"/>
      <c r="D46" s="36"/>
      <c r="E46" s="36"/>
      <c r="F46" s="36"/>
      <c r="G46" s="36"/>
      <c r="H46" s="41" t="s">
        <v>62</v>
      </c>
      <c r="I46" s="41"/>
      <c r="J46" s="37"/>
      <c r="K46" s="65">
        <f>SUM(K47)</f>
        <v>0</v>
      </c>
      <c r="L46" s="65">
        <f>SUM(L47)</f>
        <v>0</v>
      </c>
      <c r="M46" s="44"/>
    </row>
    <row r="47" spans="1:13" ht="15">
      <c r="A47" s="66"/>
      <c r="B47" s="36"/>
      <c r="C47" s="36"/>
      <c r="D47" s="36"/>
      <c r="E47" s="36"/>
      <c r="F47" s="36"/>
      <c r="G47" s="36"/>
      <c r="H47" s="46" t="s">
        <v>63</v>
      </c>
      <c r="I47" s="46"/>
      <c r="J47" s="53"/>
      <c r="K47" s="48">
        <v>0</v>
      </c>
      <c r="L47" s="48">
        <v>0</v>
      </c>
      <c r="M47" s="44"/>
    </row>
    <row r="48" spans="1:13" ht="9" customHeight="1">
      <c r="A48" s="66"/>
      <c r="B48" s="36"/>
      <c r="C48" s="36"/>
      <c r="D48" s="36"/>
      <c r="E48" s="36"/>
      <c r="F48" s="36"/>
      <c r="G48" s="36"/>
      <c r="H48" s="34"/>
      <c r="I48" s="50"/>
      <c r="J48" s="58"/>
      <c r="K48" s="52"/>
      <c r="L48" s="52"/>
      <c r="M48" s="44"/>
    </row>
    <row r="49" spans="1:13" ht="15.75">
      <c r="A49" s="66"/>
      <c r="B49" s="36"/>
      <c r="C49" s="36"/>
      <c r="D49" s="36"/>
      <c r="E49" s="36"/>
      <c r="F49" s="36"/>
      <c r="G49" s="36"/>
      <c r="H49" s="61" t="s">
        <v>64</v>
      </c>
      <c r="I49" s="61"/>
      <c r="J49" s="68"/>
      <c r="K49" s="69">
        <f>K12+K17+K28+K33+K39+K46</f>
        <v>350796</v>
      </c>
      <c r="L49" s="69">
        <f>L12+L17+L28+L33+L39+L46</f>
        <v>669737</v>
      </c>
      <c r="M49" s="70"/>
    </row>
    <row r="50" spans="1:13" ht="15.75">
      <c r="A50" s="66"/>
      <c r="B50" s="36"/>
      <c r="C50" s="36"/>
      <c r="D50" s="36"/>
      <c r="E50" s="36"/>
      <c r="F50" s="36"/>
      <c r="G50" s="36"/>
      <c r="H50" s="71"/>
      <c r="I50" s="71"/>
      <c r="J50" s="68"/>
      <c r="K50" s="52"/>
      <c r="L50" s="52"/>
      <c r="M50" s="70"/>
    </row>
    <row r="51" spans="1:13" ht="15.75">
      <c r="A51" s="66"/>
      <c r="B51" s="36"/>
      <c r="C51" s="36"/>
      <c r="D51" s="36"/>
      <c r="E51" s="36"/>
      <c r="F51" s="36"/>
      <c r="G51" s="36"/>
      <c r="H51" s="72" t="s">
        <v>65</v>
      </c>
      <c r="I51" s="72"/>
      <c r="J51" s="68"/>
      <c r="K51" s="69">
        <f>E33-K49</f>
        <v>74204</v>
      </c>
      <c r="L51" s="69">
        <f>F33-L49</f>
        <v>-84737</v>
      </c>
      <c r="M51" s="70"/>
    </row>
    <row r="52" spans="1:13" ht="6" customHeight="1">
      <c r="A52" s="73"/>
      <c r="B52" s="74"/>
      <c r="C52" s="74"/>
      <c r="D52" s="74"/>
      <c r="E52" s="74"/>
      <c r="F52" s="74"/>
      <c r="G52" s="74"/>
      <c r="H52" s="75"/>
      <c r="I52" s="75"/>
      <c r="J52" s="76"/>
      <c r="K52" s="74"/>
      <c r="L52" s="74"/>
      <c r="M52" s="77"/>
    </row>
    <row r="53" spans="1:13" ht="6" customHeight="1">
      <c r="A53" s="1"/>
      <c r="B53" s="1"/>
      <c r="C53" s="1"/>
      <c r="D53" s="1"/>
      <c r="E53" s="1"/>
      <c r="F53" s="1"/>
      <c r="G53" s="1"/>
      <c r="H53" s="16"/>
      <c r="I53" s="16"/>
      <c r="J53" s="17"/>
      <c r="K53" s="1"/>
      <c r="L53" s="1"/>
      <c r="M53" s="1"/>
    </row>
    <row r="54" spans="1:13" ht="6" customHeight="1">
      <c r="A54" s="74"/>
      <c r="B54" s="78"/>
      <c r="C54" s="79"/>
      <c r="D54" s="79"/>
      <c r="E54" s="80"/>
      <c r="F54" s="80"/>
      <c r="G54" s="74"/>
      <c r="H54" s="81"/>
      <c r="I54" s="82"/>
      <c r="J54" s="83"/>
      <c r="K54" s="80"/>
      <c r="L54" s="80"/>
      <c r="M54" s="74"/>
    </row>
    <row r="55" spans="1:13" ht="6" customHeight="1">
      <c r="A55" s="1"/>
      <c r="B55" s="84"/>
      <c r="C55" s="85"/>
      <c r="D55" s="85"/>
      <c r="E55" s="86"/>
      <c r="F55" s="86"/>
      <c r="G55" s="1"/>
      <c r="H55" s="87"/>
      <c r="I55" s="88"/>
      <c r="J55" s="89"/>
      <c r="K55" s="86"/>
      <c r="L55" s="86"/>
      <c r="M55" s="1"/>
    </row>
    <row r="56" spans="1:13" ht="15" customHeight="1">
      <c r="B56" s="90" t="s">
        <v>66</v>
      </c>
      <c r="C56" s="90"/>
      <c r="D56" s="90"/>
      <c r="E56" s="90"/>
      <c r="F56" s="90"/>
      <c r="G56" s="90"/>
      <c r="H56" s="90"/>
      <c r="I56" s="90"/>
      <c r="J56" s="90"/>
      <c r="K56" s="90"/>
      <c r="L56" s="90"/>
    </row>
    <row r="57" spans="1:13" ht="9.75" customHeight="1">
      <c r="B57" s="84"/>
      <c r="C57" s="85"/>
      <c r="D57" s="85"/>
      <c r="E57" s="86"/>
      <c r="F57" s="86"/>
      <c r="H57" s="87"/>
      <c r="I57" s="85"/>
      <c r="J57" s="89"/>
      <c r="K57" s="86"/>
      <c r="L57" s="86"/>
    </row>
    <row r="58" spans="1:13" ht="48.75" customHeight="1">
      <c r="B58" s="84"/>
      <c r="C58" s="91"/>
      <c r="D58" s="91"/>
      <c r="E58" s="91"/>
      <c r="F58" s="86"/>
      <c r="H58" s="92"/>
      <c r="I58" s="92"/>
      <c r="J58" s="93"/>
      <c r="K58" s="86"/>
      <c r="L58" s="86"/>
    </row>
    <row r="59" spans="1:13" ht="14.1" customHeight="1">
      <c r="B59" s="94"/>
      <c r="C59" s="95" t="s">
        <v>67</v>
      </c>
      <c r="D59" s="95"/>
      <c r="E59" s="95"/>
      <c r="F59" s="96"/>
      <c r="G59" s="96"/>
      <c r="H59" s="95" t="s">
        <v>68</v>
      </c>
      <c r="I59" s="95"/>
      <c r="J59" s="97"/>
      <c r="K59" s="98"/>
      <c r="L59" s="86"/>
    </row>
    <row r="60" spans="1:13" ht="14.1" customHeight="1">
      <c r="B60" s="89"/>
      <c r="C60" s="99" t="s">
        <v>69</v>
      </c>
      <c r="D60" s="99"/>
      <c r="E60" s="99"/>
      <c r="F60" s="100"/>
      <c r="G60" s="100"/>
      <c r="H60" s="99" t="s">
        <v>70</v>
      </c>
      <c r="I60" s="99"/>
      <c r="J60" s="101"/>
      <c r="K60" s="98"/>
      <c r="L60" s="86"/>
    </row>
    <row r="61" spans="1:13" ht="9.9499999999999993" customHeight="1">
      <c r="E61" s="102"/>
    </row>
    <row r="62" spans="1:13">
      <c r="E62" s="102"/>
    </row>
    <row r="63" spans="1:13">
      <c r="E63" s="102"/>
    </row>
  </sheetData>
  <sheetProtection formatCells="0" selectLockedCells="1"/>
  <mergeCells count="71">
    <mergeCell ref="C60:E60"/>
    <mergeCell ref="H60:I60"/>
    <mergeCell ref="H51:I51"/>
    <mergeCell ref="B56:L56"/>
    <mergeCell ref="C58:E58"/>
    <mergeCell ref="H58:I58"/>
    <mergeCell ref="C59:E59"/>
    <mergeCell ref="H59:I59"/>
    <mergeCell ref="H43:I43"/>
    <mergeCell ref="H44:I44"/>
    <mergeCell ref="H45:I45"/>
    <mergeCell ref="H46:I46"/>
    <mergeCell ref="H47:I47"/>
    <mergeCell ref="H49:I49"/>
    <mergeCell ref="H37:I37"/>
    <mergeCell ref="H38:I38"/>
    <mergeCell ref="H39:I39"/>
    <mergeCell ref="H40:I40"/>
    <mergeCell ref="H41:I41"/>
    <mergeCell ref="H42:I42"/>
    <mergeCell ref="B33:C33"/>
    <mergeCell ref="H33:I33"/>
    <mergeCell ref="B34:C34"/>
    <mergeCell ref="H34:I34"/>
    <mergeCell ref="H35:I35"/>
    <mergeCell ref="H36:I36"/>
    <mergeCell ref="B29:C29"/>
    <mergeCell ref="H29:I29"/>
    <mergeCell ref="B30:C30"/>
    <mergeCell ref="H30:I30"/>
    <mergeCell ref="B31:C31"/>
    <mergeCell ref="H31:I31"/>
    <mergeCell ref="H25:I25"/>
    <mergeCell ref="B26:C26"/>
    <mergeCell ref="H26:I26"/>
    <mergeCell ref="B27:C27"/>
    <mergeCell ref="B28:C28"/>
    <mergeCell ref="H28:I28"/>
    <mergeCell ref="H21:I21"/>
    <mergeCell ref="B22:C22"/>
    <mergeCell ref="H22:I22"/>
    <mergeCell ref="B23:C23"/>
    <mergeCell ref="H23:I23"/>
    <mergeCell ref="B24:C24"/>
    <mergeCell ref="H24:I24"/>
    <mergeCell ref="B18:C18"/>
    <mergeCell ref="H18:I18"/>
    <mergeCell ref="B19:C19"/>
    <mergeCell ref="H19:I19"/>
    <mergeCell ref="B20:C20"/>
    <mergeCell ref="H20:I20"/>
    <mergeCell ref="B14:C14"/>
    <mergeCell ref="H14:I14"/>
    <mergeCell ref="B15:C15"/>
    <mergeCell ref="H15:I15"/>
    <mergeCell ref="B16:C16"/>
    <mergeCell ref="B17:C17"/>
    <mergeCell ref="H17:I17"/>
    <mergeCell ref="B11:C11"/>
    <mergeCell ref="H11:I11"/>
    <mergeCell ref="B12:C12"/>
    <mergeCell ref="H12:I12"/>
    <mergeCell ref="B13:C13"/>
    <mergeCell ref="H13:I13"/>
    <mergeCell ref="C1:K1"/>
    <mergeCell ref="C2:K2"/>
    <mergeCell ref="C3:K3"/>
    <mergeCell ref="C4:K4"/>
    <mergeCell ref="C6:L6"/>
    <mergeCell ref="B9:C9"/>
    <mergeCell ref="H9:I9"/>
  </mergeCells>
  <printOptions verticalCentered="1"/>
  <pageMargins left="0.86614173228346458" right="0.86614173228346458" top="0.74803149606299213" bottom="0.74803149606299213" header="0" footer="0"/>
  <pageSetup scale="5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</vt:lpstr>
      <vt:lpstr>EA!Área_de_impresión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2017-08-22T19:54:50Z</dcterms:created>
  <dcterms:modified xsi:type="dcterms:W3CDTF">2017-08-22T19:55:50Z</dcterms:modified>
</cp:coreProperties>
</file>