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PRESUPUESTAL\"/>
    </mc:Choice>
  </mc:AlternateContent>
  <bookViews>
    <workbookView xWindow="0" yWindow="0" windowWidth="28800" windowHeight="12435"/>
  </bookViews>
  <sheets>
    <sheet name="CF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7" i="1" l="1"/>
  <c r="E47" i="1"/>
  <c r="H46" i="1"/>
  <c r="E46" i="1"/>
  <c r="H45" i="1"/>
  <c r="E45" i="1"/>
  <c r="H44" i="1"/>
  <c r="E44" i="1"/>
  <c r="G43" i="1"/>
  <c r="F43" i="1"/>
  <c r="D43" i="1"/>
  <c r="C43" i="1"/>
  <c r="E43" i="1" s="1"/>
  <c r="H43" i="1" s="1"/>
  <c r="H41" i="1"/>
  <c r="E41" i="1"/>
  <c r="H40" i="1"/>
  <c r="E40" i="1"/>
  <c r="H39" i="1"/>
  <c r="E39" i="1"/>
  <c r="H38" i="1"/>
  <c r="E38" i="1"/>
  <c r="H37" i="1"/>
  <c r="E37" i="1"/>
  <c r="H36" i="1"/>
  <c r="E36" i="1"/>
  <c r="H35" i="1"/>
  <c r="E35" i="1"/>
  <c r="H34" i="1"/>
  <c r="E33" i="1"/>
  <c r="H33" i="1" s="1"/>
  <c r="G32" i="1"/>
  <c r="F32" i="1"/>
  <c r="D32" i="1"/>
  <c r="C32" i="1"/>
  <c r="E32" i="1" s="1"/>
  <c r="H32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G23" i="1"/>
  <c r="F23" i="1"/>
  <c r="D23" i="1"/>
  <c r="C23" i="1"/>
  <c r="E21" i="1"/>
  <c r="H21" i="1" s="1"/>
  <c r="E20" i="1"/>
  <c r="H20" i="1" s="1"/>
  <c r="E19" i="1"/>
  <c r="H19" i="1" s="1"/>
  <c r="E18" i="1"/>
  <c r="H18" i="1" s="1"/>
  <c r="E17" i="1"/>
  <c r="H17" i="1" s="1"/>
  <c r="E16" i="1"/>
  <c r="H16" i="1" s="1"/>
  <c r="E15" i="1"/>
  <c r="H15" i="1" s="1"/>
  <c r="E14" i="1"/>
  <c r="H14" i="1" s="1"/>
  <c r="G13" i="1"/>
  <c r="F13" i="1"/>
  <c r="D13" i="1"/>
  <c r="C13" i="1"/>
  <c r="C49" i="1" s="1"/>
  <c r="G49" i="1" l="1"/>
  <c r="E23" i="1"/>
  <c r="H23" i="1" s="1"/>
  <c r="H13" i="1"/>
  <c r="F49" i="1"/>
  <c r="D49" i="1"/>
  <c r="E13" i="1"/>
  <c r="E49" i="1" s="1"/>
  <c r="H49" i="1" l="1"/>
</calcChain>
</file>

<file path=xl/sharedStrings.xml><?xml version="1.0" encoding="utf-8"?>
<sst xmlns="http://schemas.openxmlformats.org/spreadsheetml/2006/main" count="52" uniqueCount="52">
  <si>
    <t>Estado Analítico del Ejercicio del Presupuesto de Egresos</t>
  </si>
  <si>
    <t>Clasificación Funcional (Finalidad y Función)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</si>
  <si>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</si>
  <si>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</si>
  <si>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</si>
  <si>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</si>
  <si>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</si>
  <si>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</si>
  <si>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</si>
  <si>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</si>
  <si>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</si>
  <si>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</si>
  <si>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</si>
  <si>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</si>
  <si>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</si>
  <si>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</si>
  <si>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</si>
  <si>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</si>
  <si>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</si>
  <si>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</si>
  <si>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</si>
  <si>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</si>
  <si>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</si>
  <si>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</si>
  <si>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</si>
  <si>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</si>
  <si>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</si>
  <si>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</si>
  <si>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</si>
  <si>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</si>
  <si>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</si>
  <si>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</si>
  <si>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</si>
  <si>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</si>
  <si>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</si>
  <si>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</si>
  <si>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</si>
  <si>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</si>
  <si>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</si>
  <si>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</si>
  <si>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</si>
  <si>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</si>
  <si>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</si>
  <si>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</si>
  <si>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Total del Gasto</t>
  </si>
  <si>
    <t>Lic. Raul Serafin Aragon Castro</t>
  </si>
  <si>
    <t>Director General</t>
  </si>
  <si>
    <t>C.P. Bianca Adilene Quevedo Ruiz</t>
  </si>
  <si>
    <t>Coordinadora Administrativa</t>
  </si>
  <si>
    <t>Instituto Municipal de Planeacion Para  el Municipio de Playas de Rosarito, B.C.</t>
  </si>
  <si>
    <t>Segundo Trimestre 2017</t>
  </si>
  <si>
    <t>Del 1 de Enero al 30 de Junio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</si>
</sst>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3" fillId="2" borderId="0" xfId="0" applyFont="1" applyFill="1"/>
    <xf numFmtId="0" fontId="4" fillId="3" borderId="9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justify" vertical="center" wrapText="1"/>
    </xf>
    <xf numFmtId="0" fontId="5" fillId="2" borderId="10" xfId="0" applyFont="1" applyFill="1" applyBorder="1" applyAlignment="1">
      <alignment horizontal="justify" vertical="center" wrapText="1"/>
    </xf>
    <xf numFmtId="3" fontId="2" fillId="2" borderId="11" xfId="0" applyNumberFormat="1" applyFont="1" applyFill="1" applyBorder="1" applyAlignment="1">
      <alignment horizontal="right" vertical="top" wrapText="1"/>
    </xf>
    <xf numFmtId="0" fontId="5" fillId="2" borderId="4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justify" vertical="top"/>
    </xf>
    <xf numFmtId="43" fontId="5" fillId="2" borderId="11" xfId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/>
    </xf>
    <xf numFmtId="43" fontId="5" fillId="2" borderId="11" xfId="1" applyFont="1" applyFill="1" applyBorder="1" applyAlignment="1">
      <alignment horizontal="right" vertical="top"/>
    </xf>
    <xf numFmtId="43" fontId="2" fillId="2" borderId="11" xfId="1" applyFont="1" applyFill="1" applyBorder="1" applyAlignment="1">
      <alignment horizontal="right" vertical="top"/>
    </xf>
    <xf numFmtId="0" fontId="5" fillId="2" borderId="6" xfId="0" applyFont="1" applyFill="1" applyBorder="1" applyAlignment="1">
      <alignment horizontal="left" vertical="top"/>
    </xf>
    <xf numFmtId="0" fontId="5" fillId="2" borderId="8" xfId="0" applyFont="1" applyFill="1" applyBorder="1" applyAlignment="1">
      <alignment vertical="top"/>
    </xf>
    <xf numFmtId="3" fontId="5" fillId="2" borderId="12" xfId="0" applyNumberFormat="1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center" vertical="top"/>
    </xf>
    <xf numFmtId="3" fontId="4" fillId="3" borderId="12" xfId="0" applyNumberFormat="1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/>
    </xf>
    <xf numFmtId="3" fontId="6" fillId="0" borderId="0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7" fillId="0" borderId="7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135681</xdr:rowOff>
    </xdr:from>
    <xdr:to>
      <xdr:col>1</xdr:col>
      <xdr:colOff>1209675</xdr:colOff>
      <xdr:row>6</xdr:row>
      <xdr:rowOff>129944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6681"/>
          <a:ext cx="1476375" cy="756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55"/>
  <sheetViews>
    <sheetView tabSelected="1" workbookViewId="0">
      <selection activeCell="H55" sqref="A2:H55"/>
    </sheetView>
  </sheetViews>
  <sheetFormatPr baseColWidth="10" defaultRowHeight="15" x14ac:dyDescent="0.25"/>
  <cols>
    <col min="1" max="1" width="4" customWidth="1"/>
    <col min="2" max="2" width="42.28515625" customWidth="1"/>
    <col min="3" max="3" width="16.5703125" customWidth="1"/>
    <col min="7" max="7" width="12.42578125" customWidth="1"/>
  </cols>
  <sheetData>
    <row r="3" spans="1:8" x14ac:dyDescent="0.25">
      <c r="A3" s="35" t="s">
        <v>50</v>
      </c>
      <c r="B3" s="36"/>
      <c r="C3" s="36"/>
      <c r="D3" s="36"/>
      <c r="E3" s="36"/>
      <c r="F3" s="36"/>
      <c r="G3" s="36"/>
      <c r="H3" s="37"/>
    </row>
    <row r="4" spans="1:8" x14ac:dyDescent="0.25">
      <c r="A4" s="38" t="s">
        <v>49</v>
      </c>
      <c r="B4" s="39"/>
      <c r="C4" s="39"/>
      <c r="D4" s="39"/>
      <c r="E4" s="39"/>
      <c r="F4" s="39"/>
      <c r="G4" s="39"/>
      <c r="H4" s="40"/>
    </row>
    <row r="5" spans="1:8" x14ac:dyDescent="0.25">
      <c r="A5" s="38" t="s">
        <v>0</v>
      </c>
      <c r="B5" s="39"/>
      <c r="C5" s="39"/>
      <c r="D5" s="39"/>
      <c r="E5" s="39"/>
      <c r="F5" s="39"/>
      <c r="G5" s="39"/>
      <c r="H5" s="40"/>
    </row>
    <row r="6" spans="1:8" x14ac:dyDescent="0.25">
      <c r="A6" s="38" t="s">
        <v>1</v>
      </c>
      <c r="B6" s="39"/>
      <c r="C6" s="39"/>
      <c r="D6" s="39"/>
      <c r="E6" s="39"/>
      <c r="F6" s="39"/>
      <c r="G6" s="39"/>
      <c r="H6" s="40"/>
    </row>
    <row r="7" spans="1:8" x14ac:dyDescent="0.25">
      <c r="A7" s="41" t="s">
        <v>51</v>
      </c>
      <c r="B7" s="42"/>
      <c r="C7" s="42"/>
      <c r="D7" s="42"/>
      <c r="E7" s="42"/>
      <c r="F7" s="42"/>
      <c r="G7" s="42"/>
      <c r="H7" s="43"/>
    </row>
    <row r="8" spans="1:8" x14ac:dyDescent="0.25">
      <c r="A8" s="1"/>
      <c r="B8" s="1"/>
      <c r="C8" s="1"/>
      <c r="D8" s="1"/>
      <c r="E8" s="1"/>
      <c r="F8" s="1"/>
      <c r="G8" s="1"/>
      <c r="H8" s="1"/>
    </row>
    <row r="9" spans="1:8" x14ac:dyDescent="0.25">
      <c r="A9" s="33" t="s">
        <v>2</v>
      </c>
      <c r="B9" s="33"/>
      <c r="C9" s="34" t="s">
        <v>3</v>
      </c>
      <c r="D9" s="34"/>
      <c r="E9" s="34"/>
      <c r="F9" s="34"/>
      <c r="G9" s="34"/>
      <c r="H9" s="34" t="s">
        <v>4</v>
      </c>
    </row>
    <row r="10" spans="1:8" ht="51" x14ac:dyDescent="0.25">
      <c r="A10" s="33"/>
      <c r="B10" s="33"/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34"/>
    </row>
    <row r="11" spans="1:8" x14ac:dyDescent="0.25">
      <c r="A11" s="33"/>
      <c r="B11" s="33"/>
      <c r="C11" s="2">
        <v>1</v>
      </c>
      <c r="D11" s="2">
        <v>2</v>
      </c>
      <c r="E11" s="2" t="s">
        <v>10</v>
      </c>
      <c r="F11" s="2">
        <v>4</v>
      </c>
      <c r="G11" s="2">
        <v>5</v>
      </c>
      <c r="H11" s="2" t="s">
        <v>11</v>
      </c>
    </row>
    <row r="12" spans="1:8" x14ac:dyDescent="0.25">
      <c r="A12" s="3"/>
      <c r="B12" s="4"/>
      <c r="C12" s="5"/>
      <c r="D12" s="5"/>
      <c r="E12" s="5"/>
      <c r="F12" s="5"/>
      <c r="G12" s="5"/>
      <c r="H12" s="5"/>
    </row>
    <row r="13" spans="1:8" x14ac:dyDescent="0.25">
      <c r="A13" s="30" t="s">
        <v>12</v>
      </c>
      <c r="B13" s="31"/>
      <c r="C13" s="6">
        <f>SUM(C14:C21)</f>
        <v>575758</v>
      </c>
      <c r="D13" s="6">
        <f t="shared" ref="D13:H13" si="0">SUM(D14:D21)</f>
        <v>15521.89</v>
      </c>
      <c r="E13" s="6">
        <f t="shared" si="0"/>
        <v>591279.89</v>
      </c>
      <c r="F13" s="6">
        <f t="shared" si="0"/>
        <v>228727.25</v>
      </c>
      <c r="G13" s="6">
        <f t="shared" si="0"/>
        <v>228727.25</v>
      </c>
      <c r="H13" s="6">
        <f t="shared" si="0"/>
        <v>362552.64</v>
      </c>
    </row>
    <row r="14" spans="1:8" x14ac:dyDescent="0.25">
      <c r="A14" s="7"/>
      <c r="B14" s="8" t="s">
        <v>13</v>
      </c>
      <c r="C14" s="9"/>
      <c r="D14" s="9"/>
      <c r="E14" s="9">
        <f>+C14+D14</f>
        <v>0</v>
      </c>
      <c r="F14" s="9"/>
      <c r="G14" s="9"/>
      <c r="H14" s="9">
        <f>+E14-F14</f>
        <v>0</v>
      </c>
    </row>
    <row r="15" spans="1:8" x14ac:dyDescent="0.25">
      <c r="A15" s="7"/>
      <c r="B15" s="8" t="s">
        <v>14</v>
      </c>
      <c r="C15" s="9"/>
      <c r="D15" s="9"/>
      <c r="E15" s="9">
        <f t="shared" ref="E15:E21" si="1">+C15+D15</f>
        <v>0</v>
      </c>
      <c r="F15" s="9"/>
      <c r="G15" s="9"/>
      <c r="H15" s="9">
        <f t="shared" ref="H15:H21" si="2">+E15-F15</f>
        <v>0</v>
      </c>
    </row>
    <row r="16" spans="1:8" ht="17.25" customHeight="1" x14ac:dyDescent="0.25">
      <c r="A16" s="7"/>
      <c r="B16" s="8" t="s">
        <v>15</v>
      </c>
      <c r="C16" s="9"/>
      <c r="D16" s="9"/>
      <c r="E16" s="9">
        <f t="shared" si="1"/>
        <v>0</v>
      </c>
      <c r="F16" s="9"/>
      <c r="G16" s="9"/>
      <c r="H16" s="9">
        <f t="shared" si="2"/>
        <v>0</v>
      </c>
    </row>
    <row r="17" spans="1:8" ht="13.5" customHeight="1" x14ac:dyDescent="0.25">
      <c r="A17" s="7"/>
      <c r="B17" s="8" t="s">
        <v>16</v>
      </c>
      <c r="C17" s="9"/>
      <c r="D17" s="9"/>
      <c r="E17" s="9">
        <f t="shared" si="1"/>
        <v>0</v>
      </c>
      <c r="F17" s="9"/>
      <c r="G17" s="9"/>
      <c r="H17" s="9">
        <f t="shared" si="2"/>
        <v>0</v>
      </c>
    </row>
    <row r="18" spans="1:8" ht="18" customHeight="1" x14ac:dyDescent="0.25">
      <c r="A18" s="7"/>
      <c r="B18" s="8" t="s">
        <v>17</v>
      </c>
      <c r="C18" s="10">
        <v>575758</v>
      </c>
      <c r="D18" s="10">
        <v>15521.89</v>
      </c>
      <c r="E18" s="10">
        <f t="shared" si="1"/>
        <v>591279.89</v>
      </c>
      <c r="F18" s="10">
        <v>228727.25</v>
      </c>
      <c r="G18" s="10">
        <v>228727.25</v>
      </c>
      <c r="H18" s="10">
        <f t="shared" si="2"/>
        <v>362552.64</v>
      </c>
    </row>
    <row r="19" spans="1:8" ht="18.75" customHeight="1" x14ac:dyDescent="0.25">
      <c r="A19" s="7"/>
      <c r="B19" s="8" t="s">
        <v>18</v>
      </c>
      <c r="C19" s="10"/>
      <c r="D19" s="10"/>
      <c r="E19" s="9">
        <f t="shared" si="1"/>
        <v>0</v>
      </c>
      <c r="F19" s="9"/>
      <c r="G19" s="9"/>
      <c r="H19" s="9">
        <f t="shared" si="2"/>
        <v>0</v>
      </c>
    </row>
    <row r="20" spans="1:8" ht="15" customHeight="1" x14ac:dyDescent="0.25">
      <c r="A20" s="7"/>
      <c r="B20" s="8" t="s">
        <v>19</v>
      </c>
      <c r="C20" s="10"/>
      <c r="D20" s="10"/>
      <c r="E20" s="9">
        <f t="shared" si="1"/>
        <v>0</v>
      </c>
      <c r="F20" s="9"/>
      <c r="G20" s="9"/>
      <c r="H20" s="9">
        <f t="shared" si="2"/>
        <v>0</v>
      </c>
    </row>
    <row r="21" spans="1:8" ht="17.25" customHeight="1" x14ac:dyDescent="0.25">
      <c r="A21" s="7"/>
      <c r="B21" s="8" t="s">
        <v>20</v>
      </c>
      <c r="C21" s="10"/>
      <c r="D21" s="10"/>
      <c r="E21" s="9">
        <f t="shared" si="1"/>
        <v>0</v>
      </c>
      <c r="F21" s="9"/>
      <c r="G21" s="9"/>
      <c r="H21" s="9">
        <f t="shared" si="2"/>
        <v>0</v>
      </c>
    </row>
    <row r="22" spans="1:8" x14ac:dyDescent="0.25">
      <c r="A22" s="7"/>
      <c r="B22" s="8"/>
      <c r="C22" s="10"/>
      <c r="D22" s="10"/>
      <c r="E22" s="10"/>
      <c r="F22" s="10"/>
      <c r="G22" s="10"/>
      <c r="H22" s="10"/>
    </row>
    <row r="23" spans="1:8" x14ac:dyDescent="0.25">
      <c r="A23" s="30" t="s">
        <v>21</v>
      </c>
      <c r="B23" s="31"/>
      <c r="C23" s="6">
        <f>SUM(C24:C30)</f>
        <v>1328242</v>
      </c>
      <c r="D23" s="6">
        <f t="shared" ref="D23" si="3">SUM(D24:D30)</f>
        <v>216260.75</v>
      </c>
      <c r="E23" s="6">
        <f>+C23+D23</f>
        <v>1544502.75</v>
      </c>
      <c r="F23" s="6">
        <f t="shared" ref="F23:G23" si="4">SUM(F24:F30)</f>
        <v>650401.36</v>
      </c>
      <c r="G23" s="6">
        <f t="shared" si="4"/>
        <v>650401.36</v>
      </c>
      <c r="H23" s="6">
        <f>+E23-F23</f>
        <v>894101.39</v>
      </c>
    </row>
    <row r="24" spans="1:8" ht="16.5" customHeight="1" x14ac:dyDescent="0.25">
      <c r="A24" s="7"/>
      <c r="B24" s="8" t="s">
        <v>22</v>
      </c>
      <c r="C24" s="11"/>
      <c r="D24" s="11"/>
      <c r="E24" s="9">
        <f t="shared" ref="E24:E30" si="5">+C24+D24</f>
        <v>0</v>
      </c>
      <c r="F24" s="12"/>
      <c r="G24" s="12"/>
      <c r="H24" s="9">
        <f t="shared" ref="H24:H30" si="6">+E24-F24</f>
        <v>0</v>
      </c>
    </row>
    <row r="25" spans="1:8" ht="20.25" customHeight="1" x14ac:dyDescent="0.25">
      <c r="A25" s="7"/>
      <c r="B25" s="8" t="s">
        <v>23</v>
      </c>
      <c r="C25" s="11">
        <v>1328242</v>
      </c>
      <c r="D25" s="11">
        <v>216260.75</v>
      </c>
      <c r="E25" s="10">
        <f t="shared" si="5"/>
        <v>1544502.75</v>
      </c>
      <c r="F25" s="11">
        <v>650401.36</v>
      </c>
      <c r="G25" s="11">
        <v>650401.36</v>
      </c>
      <c r="H25" s="10">
        <f t="shared" si="6"/>
        <v>894101.39</v>
      </c>
    </row>
    <row r="26" spans="1:8" x14ac:dyDescent="0.25">
      <c r="A26" s="7"/>
      <c r="B26" s="8" t="s">
        <v>24</v>
      </c>
      <c r="C26" s="12"/>
      <c r="D26" s="12"/>
      <c r="E26" s="9">
        <f t="shared" si="5"/>
        <v>0</v>
      </c>
      <c r="F26" s="12"/>
      <c r="G26" s="12"/>
      <c r="H26" s="9">
        <f t="shared" si="6"/>
        <v>0</v>
      </c>
    </row>
    <row r="27" spans="1:8" ht="27.75" customHeight="1" x14ac:dyDescent="0.25">
      <c r="A27" s="7"/>
      <c r="B27" s="8" t="s">
        <v>25</v>
      </c>
      <c r="C27" s="12"/>
      <c r="D27" s="12"/>
      <c r="E27" s="9">
        <f t="shared" si="5"/>
        <v>0</v>
      </c>
      <c r="F27" s="12"/>
      <c r="G27" s="12"/>
      <c r="H27" s="9">
        <f t="shared" si="6"/>
        <v>0</v>
      </c>
    </row>
    <row r="28" spans="1:8" x14ac:dyDescent="0.25">
      <c r="A28" s="7"/>
      <c r="B28" s="8" t="s">
        <v>26</v>
      </c>
      <c r="C28" s="12"/>
      <c r="D28" s="12"/>
      <c r="E28" s="9">
        <f t="shared" si="5"/>
        <v>0</v>
      </c>
      <c r="F28" s="12"/>
      <c r="G28" s="12"/>
      <c r="H28" s="9">
        <f t="shared" si="6"/>
        <v>0</v>
      </c>
    </row>
    <row r="29" spans="1:8" ht="18" customHeight="1" x14ac:dyDescent="0.25">
      <c r="A29" s="7"/>
      <c r="B29" s="8" t="s">
        <v>27</v>
      </c>
      <c r="C29" s="12"/>
      <c r="D29" s="12"/>
      <c r="E29" s="9">
        <f t="shared" si="5"/>
        <v>0</v>
      </c>
      <c r="F29" s="12"/>
      <c r="G29" s="12"/>
      <c r="H29" s="9">
        <f t="shared" si="6"/>
        <v>0</v>
      </c>
    </row>
    <row r="30" spans="1:8" ht="15.75" customHeight="1" x14ac:dyDescent="0.25">
      <c r="A30" s="7"/>
      <c r="B30" s="8" t="s">
        <v>28</v>
      </c>
      <c r="C30" s="12"/>
      <c r="D30" s="12"/>
      <c r="E30" s="9">
        <f t="shared" si="5"/>
        <v>0</v>
      </c>
      <c r="F30" s="12"/>
      <c r="G30" s="12"/>
      <c r="H30" s="9">
        <f t="shared" si="6"/>
        <v>0</v>
      </c>
    </row>
    <row r="31" spans="1:8" x14ac:dyDescent="0.25">
      <c r="A31" s="7"/>
      <c r="B31" s="8"/>
      <c r="C31" s="12"/>
      <c r="D31" s="12"/>
      <c r="E31" s="12"/>
      <c r="F31" s="12"/>
      <c r="G31" s="12"/>
      <c r="H31" s="12"/>
    </row>
    <row r="32" spans="1:8" x14ac:dyDescent="0.25">
      <c r="A32" s="30" t="s">
        <v>29</v>
      </c>
      <c r="B32" s="31"/>
      <c r="C32" s="13">
        <f>SUM(C33:C41)</f>
        <v>0</v>
      </c>
      <c r="D32" s="13">
        <f>SUM(D33:D41)</f>
        <v>0</v>
      </c>
      <c r="E32" s="13">
        <f>+C32+D32</f>
        <v>0</v>
      </c>
      <c r="F32" s="13">
        <f>SUM(F33:F41)</f>
        <v>0</v>
      </c>
      <c r="G32" s="13">
        <f>SUM(G33:G41)</f>
        <v>0</v>
      </c>
      <c r="H32" s="13">
        <f>+E32-F32</f>
        <v>0</v>
      </c>
    </row>
    <row r="33" spans="1:8" ht="29.25" customHeight="1" x14ac:dyDescent="0.25">
      <c r="A33" s="7"/>
      <c r="B33" s="8" t="s">
        <v>30</v>
      </c>
      <c r="C33" s="12"/>
      <c r="D33" s="12"/>
      <c r="E33" s="12">
        <f t="shared" ref="E33:E41" si="7">+C33+D33</f>
        <v>0</v>
      </c>
      <c r="F33" s="12"/>
      <c r="G33" s="12"/>
      <c r="H33" s="12">
        <f t="shared" ref="H33:H41" si="8">+E33-F33</f>
        <v>0</v>
      </c>
    </row>
    <row r="34" spans="1:8" ht="17.25" customHeight="1" x14ac:dyDescent="0.25">
      <c r="A34" s="7"/>
      <c r="B34" s="8" t="s">
        <v>31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f>+E34-F34</f>
        <v>0</v>
      </c>
    </row>
    <row r="35" spans="1:8" ht="15.75" customHeight="1" x14ac:dyDescent="0.25">
      <c r="A35" s="7"/>
      <c r="B35" s="8" t="s">
        <v>32</v>
      </c>
      <c r="C35" s="12"/>
      <c r="D35" s="12"/>
      <c r="E35" s="12">
        <f t="shared" si="7"/>
        <v>0</v>
      </c>
      <c r="F35" s="12"/>
      <c r="G35" s="12"/>
      <c r="H35" s="12">
        <f t="shared" si="8"/>
        <v>0</v>
      </c>
    </row>
    <row r="36" spans="1:8" ht="15.75" customHeight="1" x14ac:dyDescent="0.25">
      <c r="A36" s="7"/>
      <c r="B36" s="8" t="s">
        <v>33</v>
      </c>
      <c r="C36" s="12"/>
      <c r="D36" s="12"/>
      <c r="E36" s="12">
        <f t="shared" si="7"/>
        <v>0</v>
      </c>
      <c r="F36" s="12"/>
      <c r="G36" s="12"/>
      <c r="H36" s="12">
        <f t="shared" si="8"/>
        <v>0</v>
      </c>
    </row>
    <row r="37" spans="1:8" x14ac:dyDescent="0.25">
      <c r="A37" s="7"/>
      <c r="B37" s="8" t="s">
        <v>34</v>
      </c>
      <c r="C37" s="12"/>
      <c r="D37" s="12"/>
      <c r="E37" s="12">
        <f t="shared" si="7"/>
        <v>0</v>
      </c>
      <c r="F37" s="12"/>
      <c r="G37" s="12"/>
      <c r="H37" s="12">
        <f t="shared" si="8"/>
        <v>0</v>
      </c>
    </row>
    <row r="38" spans="1:8" ht="15" customHeight="1" x14ac:dyDescent="0.25">
      <c r="A38" s="7"/>
      <c r="B38" s="8" t="s">
        <v>35</v>
      </c>
      <c r="C38" s="12"/>
      <c r="D38" s="12"/>
      <c r="E38" s="12">
        <f t="shared" si="7"/>
        <v>0</v>
      </c>
      <c r="F38" s="12"/>
      <c r="G38" s="12"/>
      <c r="H38" s="12">
        <f t="shared" si="8"/>
        <v>0</v>
      </c>
    </row>
    <row r="39" spans="1:8" x14ac:dyDescent="0.25">
      <c r="A39" s="7"/>
      <c r="B39" s="8" t="s">
        <v>36</v>
      </c>
      <c r="C39" s="12"/>
      <c r="D39" s="12"/>
      <c r="E39" s="12">
        <f t="shared" si="7"/>
        <v>0</v>
      </c>
      <c r="F39" s="12"/>
      <c r="G39" s="12"/>
      <c r="H39" s="12">
        <f t="shared" si="8"/>
        <v>0</v>
      </c>
    </row>
    <row r="40" spans="1:8" ht="15.75" customHeight="1" x14ac:dyDescent="0.25">
      <c r="A40" s="7"/>
      <c r="B40" s="8" t="s">
        <v>37</v>
      </c>
      <c r="C40" s="12"/>
      <c r="D40" s="12"/>
      <c r="E40" s="12">
        <f t="shared" si="7"/>
        <v>0</v>
      </c>
      <c r="F40" s="12"/>
      <c r="G40" s="12"/>
      <c r="H40" s="12">
        <f t="shared" si="8"/>
        <v>0</v>
      </c>
    </row>
    <row r="41" spans="1:8" ht="16.5" customHeight="1" x14ac:dyDescent="0.25">
      <c r="A41" s="7"/>
      <c r="B41" s="8" t="s">
        <v>38</v>
      </c>
      <c r="C41" s="12"/>
      <c r="D41" s="12"/>
      <c r="E41" s="12">
        <f t="shared" si="7"/>
        <v>0</v>
      </c>
      <c r="F41" s="12"/>
      <c r="G41" s="12"/>
      <c r="H41" s="12">
        <f t="shared" si="8"/>
        <v>0</v>
      </c>
    </row>
    <row r="42" spans="1:8" x14ac:dyDescent="0.25">
      <c r="A42" s="7"/>
      <c r="B42" s="8"/>
      <c r="C42" s="12"/>
      <c r="D42" s="12"/>
      <c r="E42" s="12"/>
      <c r="F42" s="12"/>
      <c r="G42" s="12"/>
      <c r="H42" s="12"/>
    </row>
    <row r="43" spans="1:8" x14ac:dyDescent="0.25">
      <c r="A43" s="30" t="s">
        <v>39</v>
      </c>
      <c r="B43" s="31"/>
      <c r="C43" s="13">
        <f>SUM(C44:C47)</f>
        <v>0</v>
      </c>
      <c r="D43" s="13">
        <f>SUM(D44:D47)</f>
        <v>0</v>
      </c>
      <c r="E43" s="13">
        <f>+C43+D43</f>
        <v>0</v>
      </c>
      <c r="F43" s="13">
        <f t="shared" ref="F43:G43" si="9">SUM(F44:F47)</f>
        <v>0</v>
      </c>
      <c r="G43" s="13">
        <f t="shared" si="9"/>
        <v>0</v>
      </c>
      <c r="H43" s="13">
        <f>+E43-F43</f>
        <v>0</v>
      </c>
    </row>
    <row r="44" spans="1:8" ht="30" customHeight="1" x14ac:dyDescent="0.25">
      <c r="A44" s="7"/>
      <c r="B44" s="8" t="s">
        <v>40</v>
      </c>
      <c r="C44" s="12"/>
      <c r="D44" s="12"/>
      <c r="E44" s="12">
        <f t="shared" ref="E44:E47" si="10">+C44+D44</f>
        <v>0</v>
      </c>
      <c r="F44" s="12"/>
      <c r="G44" s="12"/>
      <c r="H44" s="12">
        <f t="shared" ref="H44:H47" si="11">+E44-F44</f>
        <v>0</v>
      </c>
    </row>
    <row r="45" spans="1:8" ht="29.25" customHeight="1" x14ac:dyDescent="0.25">
      <c r="A45" s="7"/>
      <c r="B45" s="8" t="s">
        <v>41</v>
      </c>
      <c r="C45" s="12"/>
      <c r="D45" s="12"/>
      <c r="E45" s="12">
        <f t="shared" si="10"/>
        <v>0</v>
      </c>
      <c r="F45" s="12"/>
      <c r="G45" s="12"/>
      <c r="H45" s="12">
        <f t="shared" si="11"/>
        <v>0</v>
      </c>
    </row>
    <row r="46" spans="1:8" ht="17.25" customHeight="1" x14ac:dyDescent="0.25">
      <c r="A46" s="7"/>
      <c r="B46" s="8" t="s">
        <v>42</v>
      </c>
      <c r="C46" s="12"/>
      <c r="D46" s="12"/>
      <c r="E46" s="12">
        <f t="shared" si="10"/>
        <v>0</v>
      </c>
      <c r="F46" s="12"/>
      <c r="G46" s="12"/>
      <c r="H46" s="12">
        <f t="shared" si="11"/>
        <v>0</v>
      </c>
    </row>
    <row r="47" spans="1:8" ht="14.25" customHeight="1" x14ac:dyDescent="0.25">
      <c r="A47" s="7"/>
      <c r="B47" s="8" t="s">
        <v>43</v>
      </c>
      <c r="C47" s="12"/>
      <c r="D47" s="12"/>
      <c r="E47" s="12">
        <f t="shared" si="10"/>
        <v>0</v>
      </c>
      <c r="F47" s="12"/>
      <c r="G47" s="12"/>
      <c r="H47" s="12">
        <f t="shared" si="11"/>
        <v>0</v>
      </c>
    </row>
    <row r="48" spans="1:8" x14ac:dyDescent="0.25">
      <c r="A48" s="14"/>
      <c r="B48" s="15"/>
      <c r="C48" s="16"/>
      <c r="D48" s="16"/>
      <c r="E48" s="16"/>
      <c r="F48" s="16"/>
      <c r="G48" s="16"/>
      <c r="H48" s="16"/>
    </row>
    <row r="49" spans="1:8" x14ac:dyDescent="0.25">
      <c r="A49" s="17"/>
      <c r="B49" s="18" t="s">
        <v>44</v>
      </c>
      <c r="C49" s="19">
        <f>+C13+C23+C32+C43</f>
        <v>1904000</v>
      </c>
      <c r="D49" s="19">
        <f t="shared" ref="D49:H49" si="12">+D13+D23+D32+D43</f>
        <v>231782.64</v>
      </c>
      <c r="E49" s="19">
        <f t="shared" si="12"/>
        <v>2135782.64</v>
      </c>
      <c r="F49" s="19">
        <f t="shared" si="12"/>
        <v>879128.61</v>
      </c>
      <c r="G49" s="19">
        <f t="shared" si="12"/>
        <v>879128.61</v>
      </c>
      <c r="H49" s="19">
        <f t="shared" si="12"/>
        <v>1256654.03</v>
      </c>
    </row>
    <row r="50" spans="1:8" x14ac:dyDescent="0.25">
      <c r="A50" s="20"/>
      <c r="B50" s="21"/>
      <c r="C50" s="22"/>
      <c r="D50" s="22"/>
      <c r="E50" s="22"/>
      <c r="F50" s="22"/>
      <c r="G50" s="22"/>
      <c r="H50" s="22"/>
    </row>
    <row r="51" spans="1:8" x14ac:dyDescent="0.25">
      <c r="A51" s="20"/>
      <c r="B51" s="21"/>
      <c r="C51" s="22"/>
      <c r="D51" s="22"/>
      <c r="E51" s="22"/>
      <c r="F51" s="22"/>
      <c r="G51" s="22"/>
      <c r="H51" s="22"/>
    </row>
    <row r="52" spans="1:8" x14ac:dyDescent="0.25">
      <c r="A52" s="23"/>
      <c r="B52" s="24"/>
      <c r="C52" s="24"/>
      <c r="D52" s="24"/>
      <c r="E52" s="24"/>
      <c r="F52" s="24"/>
      <c r="G52" s="24"/>
      <c r="H52" s="24"/>
    </row>
    <row r="53" spans="1:8" ht="15.75" x14ac:dyDescent="0.25">
      <c r="A53" s="23"/>
      <c r="B53" s="25"/>
      <c r="C53" s="26"/>
      <c r="D53" s="26"/>
      <c r="E53" s="32"/>
      <c r="F53" s="32"/>
      <c r="G53" s="32"/>
      <c r="H53" s="26"/>
    </row>
    <row r="54" spans="1:8" x14ac:dyDescent="0.25">
      <c r="A54" s="23"/>
      <c r="B54" s="27" t="s">
        <v>45</v>
      </c>
      <c r="C54" s="28"/>
      <c r="D54" s="28"/>
      <c r="E54" s="29" t="s">
        <v>47</v>
      </c>
      <c r="F54" s="29"/>
      <c r="G54" s="29"/>
      <c r="H54" s="24"/>
    </row>
    <row r="55" spans="1:8" x14ac:dyDescent="0.25">
      <c r="A55" s="23"/>
      <c r="B55" s="27" t="s">
        <v>46</v>
      </c>
      <c r="C55" s="28"/>
      <c r="D55" s="28"/>
      <c r="E55" s="29" t="s">
        <v>48</v>
      </c>
      <c r="F55" s="29"/>
      <c r="G55" s="29"/>
      <c r="H55" s="24"/>
    </row>
  </sheetData>
  <mergeCells count="15">
    <mergeCell ref="A9:B11"/>
    <mergeCell ref="C9:G9"/>
    <mergeCell ref="H9:H10"/>
    <mergeCell ref="A3:H3"/>
    <mergeCell ref="A4:H4"/>
    <mergeCell ref="A5:H5"/>
    <mergeCell ref="A6:H6"/>
    <mergeCell ref="A7:H7"/>
    <mergeCell ref="E55:G55"/>
    <mergeCell ref="A13:B13"/>
    <mergeCell ref="A23:B23"/>
    <mergeCell ref="A32:B32"/>
    <mergeCell ref="A43:B43"/>
    <mergeCell ref="E53:G53"/>
    <mergeCell ref="E54:G54"/>
  </mergeCells>
  <pageMargins left="0.70866141732283472" right="0.70866141732283472" top="0.74803149606299213" bottom="0.74803149606299213" header="0.31496062992125984" footer="0.31496062992125984"/>
  <pageSetup scale="74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CFG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2017-07-06T18:06:36Z</cp:lastPrinted>
  <dcterms:created xsi:type="dcterms:W3CDTF">2017-06-14T17:59:02Z</dcterms:created>
  <dcterms:modified xsi:type="dcterms:W3CDTF">2017-07-06T18:06:45Z</dcterms:modified>
  <cp:contentStatus/>
</cp:coreProperties>
</file>