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. Contable\"/>
    </mc:Choice>
  </mc:AlternateContent>
  <bookViews>
    <workbookView xWindow="0" yWindow="0" windowWidth="28800" windowHeight="12435"/>
  </bookViews>
  <sheets>
    <sheet name="ESF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9" i="1" l="1"/>
  <c r="I47" i="1" s="1"/>
  <c r="J47" i="1"/>
  <c r="G70" i="1"/>
  <c r="C70" i="1"/>
  <c r="J55" i="1"/>
  <c r="I55" i="1"/>
  <c r="J41" i="1"/>
  <c r="I41" i="1"/>
  <c r="E38" i="1"/>
  <c r="D38" i="1"/>
  <c r="J35" i="1"/>
  <c r="I35" i="1"/>
  <c r="I37" i="1" s="1"/>
  <c r="F33" i="1"/>
  <c r="J24" i="1"/>
  <c r="J37" i="1" s="1"/>
  <c r="I24" i="1"/>
  <c r="E24" i="1"/>
  <c r="E40" i="1" s="1"/>
  <c r="D24" i="1"/>
  <c r="F17" i="1"/>
  <c r="C6" i="1"/>
  <c r="D40" i="1" l="1"/>
  <c r="I59" i="1"/>
  <c r="I61" i="1" s="1"/>
  <c r="J59" i="1"/>
  <c r="J61" i="1" s="1"/>
</calcChain>
</file>

<file path=xl/sharedStrings.xml><?xml version="1.0" encoding="utf-8"?>
<sst xmlns="http://schemas.openxmlformats.org/spreadsheetml/2006/main" count="72" uniqueCount="70">
  <si>
    <t>Estado de Situación Financiera</t>
  </si>
  <si>
    <t>(Pesos)</t>
  </si>
  <si>
    <t>CONCEPTO</t>
  </si>
  <si>
    <t>Año</t>
  </si>
  <si>
    <t xml:space="preserve"> ACTIVO </t>
  </si>
  <si>
    <t>PASIVO</t>
  </si>
  <si>
    <t>Activo Circulante</t>
  </si>
  <si>
    <t>Pasivo Circulante</t>
  </si>
  <si>
    <t>Efectivo y Equivalentes</t>
  </si>
  <si>
    <t>NOTA 1</t>
  </si>
  <si>
    <t>Cuentas por Pagar a Corto Plazo</t>
  </si>
  <si>
    <t>NOTA 4</t>
  </si>
  <si>
    <t xml:space="preserve">Derechos a Recibir Efectivo o Equivalentes              </t>
  </si>
  <si>
    <t>NOTA 2</t>
  </si>
  <si>
    <t>Documentos por Pagar a Corto Plazo</t>
  </si>
  <si>
    <r>
      <t xml:space="preserve">Derechos a Recibir Bienes o Servicios                   </t>
    </r>
    <r>
      <rPr>
        <b/>
        <sz val="11"/>
        <rFont val="Arial"/>
        <family val="2"/>
      </rPr>
      <t xml:space="preserve">   </t>
    </r>
    <r>
      <rPr>
        <b/>
        <sz val="10"/>
        <rFont val="Arial"/>
        <family val="2"/>
      </rPr>
      <t xml:space="preserve"> </t>
    </r>
  </si>
  <si>
    <t>Porción a Corto Plazo de la Deuda Pública a Largo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</si>
  <si>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</si>
  <si>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</si>
  <si>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</si>
  <si>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</si>
  <si>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</si>
  <si>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</si>
  <si>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</si>
  <si>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</si>
  <si>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</si>
  <si>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</si>
  <si>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</si>
  <si>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</si>
  <si>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</si>
  <si>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</si>
  <si>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</si>
  <si>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</si>
  <si>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</si>
  <si>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</si>
  <si>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NOTA 3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</si>
  <si>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</si>
  <si>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</si>
  <si>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</si>
  <si>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</si>
  <si>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</si>
  <si>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</si>
  <si>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</si>
  <si>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</si>
  <si>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</si>
  <si>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</si>
  <si>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</si>
  <si>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</si>
  <si>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</si>
  <si>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</si>
  <si>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</si>
  <si>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</si>
  <si>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</si>
  <si>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</si>
  <si>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NOTA 5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</si>
  <si>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</si>
  <si>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</si>
  <si>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</si>
  <si>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</si>
  <si>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</si>
  <si>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</si>
  <si>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</si>
  <si>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</si>
  <si>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</si>
  <si>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</si>
  <si>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Bajo protesta de decir verdad declaramos que los Estados Financieros y sus Notas son razonablemente correctos y responsabilidad del emisor</t>
  </si>
  <si>
    <t>Raúl Serafin Aragon Castro</t>
  </si>
  <si>
    <t>Bianca Adilene Quevedo Ruiz</t>
  </si>
  <si>
    <t>Primer Trimestre 2017</t>
  </si>
  <si>
    <t>Comparativo cierre 2016 Marzo2017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</si>
</sst>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General_)"/>
    <numFmt numFmtId="165" formatCode="0_ ;\-0\ "/>
    <numFmt numFmtId="166" formatCode="#,##0_ ;\-#,##0\ 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7"/>
      <color theme="1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7"/>
      <name val="Arial"/>
      <family val="2"/>
    </font>
    <font>
      <b/>
      <sz val="9"/>
      <color theme="0"/>
      <name val="Arial"/>
      <family val="2"/>
    </font>
    <font>
      <b/>
      <sz val="7"/>
      <color theme="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0"/>
      <color theme="0"/>
      <name val="Arial"/>
      <family val="2"/>
    </font>
    <font>
      <sz val="11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i/>
      <sz val="11"/>
      <name val="Arial"/>
      <family val="2"/>
    </font>
    <font>
      <sz val="9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7" fillId="0" borderId="0"/>
    <xf numFmtId="0" fontId="7" fillId="0" borderId="0"/>
  </cellStyleXfs>
  <cellXfs count="101">
    <xf numFmtId="0" fontId="0" fillId="0" borderId="0" xfId="0"/>
    <xf numFmtId="0" fontId="3" fillId="2" borderId="0" xfId="0" applyFont="1" applyFill="1" applyBorder="1"/>
    <xf numFmtId="0" fontId="3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 vertical="top"/>
    </xf>
    <xf numFmtId="0" fontId="6" fillId="2" borderId="0" xfId="0" applyFont="1" applyFill="1" applyBorder="1" applyAlignment="1"/>
    <xf numFmtId="0" fontId="6" fillId="2" borderId="0" xfId="2" applyNumberFormat="1" applyFont="1" applyFill="1" applyBorder="1" applyAlignment="1">
      <alignment vertical="center"/>
    </xf>
    <xf numFmtId="0" fontId="6" fillId="2" borderId="0" xfId="2" applyNumberFormat="1" applyFont="1" applyFill="1" applyBorder="1" applyAlignment="1">
      <alignment horizontal="centerContinuous" vertical="center"/>
    </xf>
    <xf numFmtId="0" fontId="6" fillId="2" borderId="0" xfId="0" applyFont="1" applyFill="1" applyBorder="1" applyAlignment="1">
      <alignment horizontal="right"/>
    </xf>
    <xf numFmtId="0" fontId="3" fillId="2" borderId="0" xfId="0" applyFont="1" applyFill="1"/>
    <xf numFmtId="0" fontId="8" fillId="2" borderId="0" xfId="2" applyNumberFormat="1" applyFont="1" applyFill="1" applyBorder="1" applyAlignment="1">
      <alignment horizontal="right" vertical="center"/>
    </xf>
    <xf numFmtId="0" fontId="9" fillId="2" borderId="0" xfId="2" applyNumberFormat="1" applyFont="1" applyFill="1" applyBorder="1" applyAlignment="1">
      <alignment horizontal="right" vertical="top"/>
    </xf>
    <xf numFmtId="0" fontId="10" fillId="3" borderId="3" xfId="0" applyFont="1" applyFill="1" applyBorder="1" applyAlignment="1">
      <alignment horizontal="centerContinuous"/>
    </xf>
    <xf numFmtId="0" fontId="10" fillId="3" borderId="4" xfId="0" applyFont="1" applyFill="1" applyBorder="1"/>
    <xf numFmtId="165" fontId="10" fillId="3" borderId="0" xfId="1" applyNumberFormat="1" applyFont="1" applyFill="1" applyBorder="1" applyAlignment="1">
      <alignment horizontal="center"/>
    </xf>
    <xf numFmtId="0" fontId="10" fillId="3" borderId="6" xfId="0" applyFont="1" applyFill="1" applyBorder="1"/>
    <xf numFmtId="0" fontId="6" fillId="2" borderId="5" xfId="2" applyNumberFormat="1" applyFont="1" applyFill="1" applyBorder="1" applyAlignment="1">
      <alignment vertical="center"/>
    </xf>
    <xf numFmtId="0" fontId="3" fillId="2" borderId="6" xfId="0" applyFont="1" applyFill="1" applyBorder="1"/>
    <xf numFmtId="0" fontId="3" fillId="2" borderId="5" xfId="0" applyFont="1" applyFill="1" applyBorder="1" applyAlignment="1">
      <alignment vertical="top"/>
    </xf>
    <xf numFmtId="166" fontId="13" fillId="2" borderId="0" xfId="1" applyNumberFormat="1" applyFont="1" applyFill="1" applyBorder="1" applyAlignment="1">
      <alignment vertical="top"/>
    </xf>
    <xf numFmtId="0" fontId="13" fillId="2" borderId="0" xfId="0" applyFont="1" applyFill="1" applyBorder="1" applyAlignment="1">
      <alignment vertical="top"/>
    </xf>
    <xf numFmtId="0" fontId="14" fillId="2" borderId="0" xfId="0" applyFont="1" applyFill="1" applyBorder="1" applyAlignment="1">
      <alignment horizontal="right" vertical="top"/>
    </xf>
    <xf numFmtId="0" fontId="12" fillId="2" borderId="0" xfId="0" applyFont="1" applyFill="1" applyBorder="1" applyAlignment="1">
      <alignment vertical="top"/>
    </xf>
    <xf numFmtId="0" fontId="12" fillId="2" borderId="0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right" vertical="top"/>
    </xf>
    <xf numFmtId="3" fontId="13" fillId="2" borderId="0" xfId="0" applyNumberFormat="1" applyFont="1" applyFill="1" applyBorder="1" applyAlignment="1">
      <alignment vertical="top"/>
    </xf>
    <xf numFmtId="3" fontId="12" fillId="2" borderId="0" xfId="0" applyNumberFormat="1" applyFont="1" applyFill="1" applyBorder="1" applyAlignment="1">
      <alignment vertical="top"/>
    </xf>
    <xf numFmtId="0" fontId="15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horizontal="right" vertical="top"/>
    </xf>
    <xf numFmtId="0" fontId="15" fillId="2" borderId="0" xfId="0" applyFont="1" applyFill="1" applyBorder="1" applyAlignment="1">
      <alignment vertical="top"/>
    </xf>
    <xf numFmtId="0" fontId="13" fillId="2" borderId="0" xfId="0" applyFont="1" applyFill="1" applyBorder="1" applyAlignment="1">
      <alignment vertical="top" wrapText="1"/>
    </xf>
    <xf numFmtId="0" fontId="17" fillId="3" borderId="0" xfId="0" applyFont="1" applyFill="1" applyBorder="1" applyAlignment="1">
      <alignment horizontal="right" vertical="top" wrapText="1"/>
    </xf>
    <xf numFmtId="3" fontId="13" fillId="2" borderId="0" xfId="0" applyNumberFormat="1" applyFont="1" applyFill="1" applyBorder="1" applyAlignment="1" applyProtection="1">
      <alignment vertical="top"/>
      <protection locked="0"/>
    </xf>
    <xf numFmtId="3" fontId="18" fillId="2" borderId="0" xfId="0" applyNumberFormat="1" applyFont="1" applyFill="1" applyBorder="1" applyAlignment="1">
      <alignment horizontal="right" vertical="top"/>
    </xf>
    <xf numFmtId="0" fontId="8" fillId="2" borderId="0" xfId="0" applyFont="1" applyFill="1" applyBorder="1" applyAlignment="1">
      <alignment horizontal="right" vertical="top" wrapText="1"/>
    </xf>
    <xf numFmtId="43" fontId="13" fillId="2" borderId="0" xfId="1" applyFont="1" applyFill="1" applyBorder="1" applyAlignment="1" applyProtection="1">
      <alignment vertical="top"/>
      <protection locked="0"/>
    </xf>
    <xf numFmtId="3" fontId="13" fillId="2" borderId="0" xfId="1" applyNumberFormat="1" applyFont="1" applyFill="1" applyBorder="1" applyAlignment="1">
      <alignment vertical="top"/>
    </xf>
    <xf numFmtId="0" fontId="19" fillId="2" borderId="5" xfId="0" applyFont="1" applyFill="1" applyBorder="1" applyAlignment="1">
      <alignment vertical="top"/>
    </xf>
    <xf numFmtId="0" fontId="16" fillId="2" borderId="0" xfId="0" applyFont="1" applyFill="1" applyBorder="1" applyAlignment="1">
      <alignment horizontal="right" vertical="top" wrapText="1"/>
    </xf>
    <xf numFmtId="3" fontId="12" fillId="2" borderId="0" xfId="0" applyNumberFormat="1" applyFont="1" applyFill="1" applyBorder="1" applyAlignment="1" applyProtection="1">
      <alignment vertical="top"/>
    </xf>
    <xf numFmtId="0" fontId="20" fillId="2" borderId="0" xfId="0" applyFont="1" applyFill="1" applyBorder="1" applyAlignment="1">
      <alignment horizontal="right" vertical="top"/>
    </xf>
    <xf numFmtId="3" fontId="12" fillId="2" borderId="0" xfId="1" applyNumberFormat="1" applyFont="1" applyFill="1" applyBorder="1" applyAlignment="1">
      <alignment vertical="top"/>
    </xf>
    <xf numFmtId="0" fontId="13" fillId="2" borderId="0" xfId="0" applyFont="1" applyFill="1" applyBorder="1" applyAlignment="1">
      <alignment horizontal="left" vertical="top" wrapText="1"/>
    </xf>
    <xf numFmtId="0" fontId="13" fillId="2" borderId="0" xfId="0" applyFont="1" applyFill="1" applyBorder="1" applyAlignment="1">
      <alignment vertical="center" wrapText="1"/>
    </xf>
    <xf numFmtId="43" fontId="13" fillId="2" borderId="0" xfId="1" applyFont="1" applyFill="1" applyBorder="1" applyAlignment="1">
      <alignment vertical="top"/>
    </xf>
    <xf numFmtId="43" fontId="12" fillId="2" borderId="0" xfId="1" applyFont="1" applyFill="1" applyBorder="1" applyAlignment="1" applyProtection="1">
      <alignment vertical="top"/>
    </xf>
    <xf numFmtId="0" fontId="12" fillId="2" borderId="0" xfId="0" applyFont="1" applyFill="1" applyBorder="1" applyAlignment="1">
      <alignment horizontal="left" vertical="top" wrapText="1"/>
    </xf>
    <xf numFmtId="0" fontId="12" fillId="2" borderId="0" xfId="0" applyFont="1" applyFill="1" applyBorder="1" applyAlignment="1">
      <alignment horizontal="left" vertical="top"/>
    </xf>
    <xf numFmtId="3" fontId="12" fillId="0" borderId="0" xfId="0" applyNumberFormat="1" applyFont="1" applyFill="1" applyBorder="1" applyAlignment="1" applyProtection="1">
      <alignment vertical="top"/>
    </xf>
    <xf numFmtId="3" fontId="21" fillId="2" borderId="0" xfId="1" applyNumberFormat="1" applyFont="1" applyFill="1" applyBorder="1" applyAlignment="1">
      <alignment vertical="top"/>
    </xf>
    <xf numFmtId="0" fontId="13" fillId="2" borderId="0" xfId="0" applyFont="1" applyFill="1" applyBorder="1" applyAlignment="1">
      <alignment horizontal="left" vertical="top"/>
    </xf>
    <xf numFmtId="0" fontId="3" fillId="2" borderId="7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right" vertical="top"/>
    </xf>
    <xf numFmtId="0" fontId="3" fillId="2" borderId="8" xfId="0" applyFont="1" applyFill="1" applyBorder="1"/>
    <xf numFmtId="0" fontId="22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horizontal="right"/>
    </xf>
    <xf numFmtId="43" fontId="22" fillId="2" borderId="0" xfId="1" applyFont="1" applyFill="1" applyBorder="1"/>
    <xf numFmtId="0" fontId="22" fillId="2" borderId="0" xfId="0" applyFont="1" applyFill="1" applyBorder="1" applyAlignment="1">
      <alignment vertical="center"/>
    </xf>
    <xf numFmtId="0" fontId="22" fillId="2" borderId="0" xfId="0" applyFont="1" applyFill="1" applyBorder="1"/>
    <xf numFmtId="0" fontId="3" fillId="2" borderId="1" xfId="0" applyFont="1" applyFill="1" applyBorder="1"/>
    <xf numFmtId="0" fontId="22" fillId="2" borderId="1" xfId="0" applyFont="1" applyFill="1" applyBorder="1" applyAlignment="1">
      <alignment vertical="top"/>
    </xf>
    <xf numFmtId="0" fontId="8" fillId="2" borderId="1" xfId="0" applyFont="1" applyFill="1" applyBorder="1" applyAlignment="1">
      <alignment horizontal="right"/>
    </xf>
    <xf numFmtId="43" fontId="22" fillId="2" borderId="1" xfId="1" applyFont="1" applyFill="1" applyBorder="1"/>
    <xf numFmtId="0" fontId="22" fillId="2" borderId="1" xfId="0" applyFont="1" applyFill="1" applyBorder="1" applyAlignment="1">
      <alignment vertical="center"/>
    </xf>
    <xf numFmtId="0" fontId="22" fillId="2" borderId="1" xfId="0" applyFont="1" applyFill="1" applyBorder="1"/>
    <xf numFmtId="0" fontId="6" fillId="2" borderId="0" xfId="0" applyFont="1" applyFill="1" applyBorder="1" applyAlignment="1">
      <alignment horizontal="right" vertical="top"/>
    </xf>
    <xf numFmtId="43" fontId="23" fillId="2" borderId="0" xfId="1" applyFont="1" applyFill="1" applyBorder="1" applyAlignment="1">
      <alignment horizontal="right" vertical="top"/>
    </xf>
    <xf numFmtId="0" fontId="6" fillId="2" borderId="0" xfId="0" applyFont="1" applyFill="1" applyBorder="1" applyAlignment="1">
      <alignment vertical="top"/>
    </xf>
    <xf numFmtId="0" fontId="22" fillId="2" borderId="0" xfId="0" applyFont="1" applyFill="1" applyBorder="1" applyAlignment="1">
      <alignment horizontal="right"/>
    </xf>
    <xf numFmtId="43" fontId="22" fillId="2" borderId="0" xfId="1" applyFont="1" applyFill="1" applyBorder="1" applyAlignment="1">
      <alignment vertical="top"/>
    </xf>
    <xf numFmtId="0" fontId="2" fillId="0" borderId="0" xfId="0" applyFont="1"/>
    <xf numFmtId="0" fontId="15" fillId="2" borderId="0" xfId="0" applyFont="1" applyFill="1" applyBorder="1" applyAlignment="1">
      <alignment horizontal="center" vertical="top" wrapText="1"/>
    </xf>
    <xf numFmtId="0" fontId="0" fillId="2" borderId="0" xfId="0" applyFill="1"/>
    <xf numFmtId="3" fontId="13" fillId="0" borderId="0" xfId="0" applyNumberFormat="1" applyFont="1" applyFill="1" applyBorder="1" applyAlignment="1" applyProtection="1">
      <alignment vertical="top"/>
    </xf>
    <xf numFmtId="0" fontId="12" fillId="2" borderId="0" xfId="0" applyFont="1" applyFill="1" applyBorder="1" applyAlignment="1"/>
    <xf numFmtId="0" fontId="12" fillId="2" borderId="0" xfId="2" applyNumberFormat="1" applyFont="1" applyFill="1" applyBorder="1" applyAlignment="1">
      <alignment vertical="center"/>
    </xf>
    <xf numFmtId="0" fontId="10" fillId="3" borderId="2" xfId="3" applyFont="1" applyFill="1" applyBorder="1" applyAlignment="1">
      <alignment horizontal="center" vertical="center"/>
    </xf>
    <xf numFmtId="0" fontId="10" fillId="3" borderId="5" xfId="3" applyFont="1" applyFill="1" applyBorder="1" applyAlignment="1">
      <alignment horizontal="center" vertical="center"/>
    </xf>
    <xf numFmtId="0" fontId="10" fillId="3" borderId="3" xfId="3" applyFont="1" applyFill="1" applyBorder="1" applyAlignment="1">
      <alignment horizontal="center" vertical="center"/>
    </xf>
    <xf numFmtId="0" fontId="10" fillId="3" borderId="0" xfId="3" applyFont="1" applyFill="1" applyBorder="1" applyAlignment="1">
      <alignment horizontal="center" vertical="center"/>
    </xf>
    <xf numFmtId="0" fontId="11" fillId="3" borderId="3" xfId="3" applyFont="1" applyFill="1" applyBorder="1" applyAlignment="1">
      <alignment horizontal="right" vertical="top"/>
    </xf>
    <xf numFmtId="0" fontId="11" fillId="3" borderId="0" xfId="3" applyFont="1" applyFill="1" applyBorder="1" applyAlignment="1">
      <alignment horizontal="right" vertical="top"/>
    </xf>
    <xf numFmtId="0" fontId="15" fillId="2" borderId="0" xfId="0" applyFont="1" applyFill="1" applyBorder="1" applyAlignment="1">
      <alignment horizontal="left" vertical="top" wrapText="1"/>
    </xf>
    <xf numFmtId="0" fontId="12" fillId="2" borderId="0" xfId="0" applyFont="1" applyFill="1" applyBorder="1" applyAlignment="1">
      <alignment horizontal="center"/>
    </xf>
    <xf numFmtId="0" fontId="12" fillId="2" borderId="0" xfId="2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 applyProtection="1">
      <alignment horizontal="center"/>
      <protection locked="0"/>
    </xf>
    <xf numFmtId="0" fontId="12" fillId="2" borderId="0" xfId="0" applyFont="1" applyFill="1" applyBorder="1" applyAlignment="1">
      <alignment horizontal="left" vertical="top" wrapText="1"/>
    </xf>
    <xf numFmtId="0" fontId="18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top" wrapText="1"/>
    </xf>
    <xf numFmtId="0" fontId="13" fillId="2" borderId="0" xfId="0" applyFont="1" applyFill="1" applyBorder="1" applyAlignment="1">
      <alignment horizontal="center" vertical="top" wrapText="1"/>
    </xf>
    <xf numFmtId="0" fontId="6" fillId="2" borderId="0" xfId="0" applyFont="1" applyFill="1" applyBorder="1" applyAlignment="1" applyProtection="1">
      <alignment horizontal="center" vertical="top" wrapText="1"/>
      <protection locked="0"/>
    </xf>
    <xf numFmtId="0" fontId="15" fillId="0" borderId="0" xfId="0" applyFont="1" applyFill="1" applyBorder="1" applyAlignment="1">
      <alignment horizontal="left" vertical="top" wrapText="1"/>
    </xf>
    <xf numFmtId="0" fontId="22" fillId="2" borderId="0" xfId="0" applyFont="1" applyFill="1" applyBorder="1" applyAlignment="1">
      <alignment horizontal="left" vertical="top"/>
    </xf>
    <xf numFmtId="0" fontId="22" fillId="2" borderId="1" xfId="0" applyFont="1" applyFill="1" applyBorder="1" applyAlignment="1" applyProtection="1">
      <alignment horizontal="center"/>
      <protection locked="0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0" fontId="19" fillId="2" borderId="3" xfId="0" applyFont="1" applyFill="1" applyBorder="1" applyAlignment="1" applyProtection="1">
      <alignment horizontal="center"/>
      <protection locked="0"/>
    </xf>
    <xf numFmtId="3" fontId="14" fillId="0" borderId="0" xfId="0" applyNumberFormat="1" applyFont="1" applyAlignment="1">
      <alignment vertical="top"/>
    </xf>
    <xf numFmtId="3" fontId="14" fillId="2" borderId="0" xfId="0" applyNumberFormat="1" applyFont="1" applyFill="1"/>
    <xf numFmtId="3" fontId="14" fillId="2" borderId="0" xfId="0" applyNumberFormat="1" applyFont="1" applyFill="1" applyAlignment="1">
      <alignment vertical="top"/>
    </xf>
  </cellXfs>
  <cellStyles count="4">
    <cellStyle name="=C:\WINNT\SYSTEM32\COMMAND.COM" xfId="2"/>
    <cellStyle name="Millares" xfId="1" builtinId="3"/>
    <cellStyle name="Normal" xfId="0" builtinId="0"/>
    <cellStyle name="Normal 2" xfId="3"/>
  </cellStyles>
  <dxfs count="2">
    <dxf>
      <font>
        <color rgb="FFCC0000"/>
      </font>
    </dxf>
    <dxf>
      <font>
        <color rgb="FFCC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0</xdr:row>
      <xdr:rowOff>0</xdr:rowOff>
    </xdr:from>
    <xdr:to>
      <xdr:col>1</xdr:col>
      <xdr:colOff>1863986</xdr:colOff>
      <xdr:row>6</xdr:row>
      <xdr:rowOff>171450</xdr:rowOff>
    </xdr:to>
    <xdr:pic>
      <xdr:nvPicPr>
        <xdr:cNvPr id="4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499" y="133350"/>
          <a:ext cx="1902087" cy="1314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>
        <row r="18">
          <cell r="D18">
            <v>46377</v>
          </cell>
        </row>
      </sheetData>
      <sheetData sheetId="2">
        <row r="1">
          <cell r="C1" t="str">
            <v>Cuenta  Pública 2016</v>
          </cell>
        </row>
        <row r="5">
          <cell r="C5" t="str">
            <v>INSTITUTO MUNICIPAL DE PLANEACION PARA EL MUNICIPIO DE PLAYAS DE ROSARITO, B.C.</v>
          </cell>
        </row>
        <row r="50">
          <cell r="I50">
            <v>-208000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"/>
  <sheetViews>
    <sheetView tabSelected="1" workbookViewId="0">
      <selection activeCell="I60" sqref="I60"/>
    </sheetView>
  </sheetViews>
  <sheetFormatPr baseColWidth="10" defaultRowHeight="15" x14ac:dyDescent="0.25"/>
  <cols>
    <col min="1" max="1" width="3.42578125" customWidth="1"/>
    <col min="2" max="2" width="43.140625" customWidth="1"/>
    <col min="4" max="5" width="12.140625" customWidth="1"/>
    <col min="7" max="7" width="43.140625" customWidth="1"/>
    <col min="9" max="10" width="12.140625" customWidth="1"/>
  </cols>
  <sheetData>
    <row r="1" spans="1:11" x14ac:dyDescent="0.25">
      <c r="A1" s="1"/>
      <c r="B1" s="2"/>
      <c r="C1" s="3"/>
      <c r="D1" s="1"/>
      <c r="E1" s="1"/>
      <c r="F1" s="4"/>
      <c r="G1" s="1"/>
      <c r="H1" s="1"/>
      <c r="I1" s="1"/>
      <c r="J1" s="1"/>
      <c r="K1" s="1"/>
    </row>
    <row r="2" spans="1:11" x14ac:dyDescent="0.25">
      <c r="A2" s="1"/>
      <c r="B2" s="5"/>
      <c r="C2" s="85" t="s">
        <v>68</v>
      </c>
      <c r="D2" s="85"/>
      <c r="E2" s="85"/>
      <c r="F2" s="85"/>
      <c r="G2" s="85"/>
      <c r="H2" s="85"/>
      <c r="I2" s="85"/>
      <c r="J2" s="76"/>
      <c r="K2" s="5"/>
    </row>
    <row r="3" spans="1:11" x14ac:dyDescent="0.25">
      <c r="A3" s="1"/>
      <c r="B3" s="5"/>
      <c r="C3" s="85" t="s">
        <v>0</v>
      </c>
      <c r="D3" s="85"/>
      <c r="E3" s="85"/>
      <c r="F3" s="85"/>
      <c r="G3" s="85"/>
      <c r="H3" s="85"/>
      <c r="I3" s="85"/>
      <c r="J3" s="76"/>
      <c r="K3" s="5"/>
    </row>
    <row r="4" spans="1:11" x14ac:dyDescent="0.25">
      <c r="A4" s="1"/>
      <c r="B4" s="5"/>
      <c r="C4" s="85" t="s">
        <v>69</v>
      </c>
      <c r="D4" s="85"/>
      <c r="E4" s="85"/>
      <c r="F4" s="85"/>
      <c r="G4" s="85"/>
      <c r="H4" s="85"/>
      <c r="I4" s="85"/>
      <c r="J4" s="76"/>
      <c r="K4" s="5"/>
    </row>
    <row r="5" spans="1:11" x14ac:dyDescent="0.25">
      <c r="A5" s="1"/>
      <c r="B5" s="6"/>
      <c r="C5" s="86" t="s">
        <v>1</v>
      </c>
      <c r="D5" s="86"/>
      <c r="E5" s="86"/>
      <c r="F5" s="86"/>
      <c r="G5" s="86"/>
      <c r="H5" s="86"/>
      <c r="I5" s="86"/>
      <c r="J5" s="77"/>
      <c r="K5" s="6"/>
    </row>
    <row r="6" spans="1:11" x14ac:dyDescent="0.25">
      <c r="A6" s="7"/>
      <c r="B6" s="8"/>
      <c r="C6" s="87" t="str">
        <f>+[1]EA!C5</f>
        <v>INSTITUTO MUNICIPAL DE PLANEACION PARA EL MUNICIPIO DE PLAYAS DE ROSARITO, B.C.</v>
      </c>
      <c r="D6" s="87"/>
      <c r="E6" s="87"/>
      <c r="F6" s="87"/>
      <c r="G6" s="87"/>
      <c r="H6" s="87"/>
      <c r="I6" s="87"/>
      <c r="J6" s="87"/>
      <c r="K6" s="9"/>
    </row>
    <row r="7" spans="1:11" x14ac:dyDescent="0.25">
      <c r="A7" s="6"/>
      <c r="B7" s="6"/>
      <c r="C7" s="10"/>
      <c r="D7" s="6"/>
      <c r="E7" s="6"/>
      <c r="F7" s="11"/>
      <c r="G7" s="6"/>
      <c r="H7" s="6"/>
      <c r="I7" s="6"/>
      <c r="J7" s="6"/>
      <c r="K7" s="1"/>
    </row>
    <row r="8" spans="1:11" x14ac:dyDescent="0.25">
      <c r="A8" s="6"/>
      <c r="B8" s="6"/>
      <c r="C8" s="10"/>
      <c r="D8" s="6"/>
      <c r="E8" s="6"/>
      <c r="F8" s="11"/>
      <c r="G8" s="6"/>
      <c r="H8" s="6"/>
      <c r="I8" s="6"/>
      <c r="J8" s="6"/>
      <c r="K8" s="9"/>
    </row>
    <row r="9" spans="1:11" x14ac:dyDescent="0.25">
      <c r="A9" s="78"/>
      <c r="B9" s="80" t="s">
        <v>2</v>
      </c>
      <c r="C9" s="80"/>
      <c r="D9" s="12" t="s">
        <v>3</v>
      </c>
      <c r="E9" s="12"/>
      <c r="F9" s="82"/>
      <c r="G9" s="80" t="s">
        <v>2</v>
      </c>
      <c r="H9" s="80"/>
      <c r="I9" s="12" t="s">
        <v>3</v>
      </c>
      <c r="J9" s="12"/>
      <c r="K9" s="13"/>
    </row>
    <row r="10" spans="1:11" x14ac:dyDescent="0.25">
      <c r="A10" s="79"/>
      <c r="B10" s="81"/>
      <c r="C10" s="81"/>
      <c r="D10" s="14">
        <v>2017</v>
      </c>
      <c r="E10" s="14">
        <v>2016</v>
      </c>
      <c r="F10" s="83"/>
      <c r="G10" s="81"/>
      <c r="H10" s="81"/>
      <c r="I10" s="14">
        <v>2017</v>
      </c>
      <c r="J10" s="14">
        <v>2016</v>
      </c>
      <c r="K10" s="15"/>
    </row>
    <row r="11" spans="1:11" x14ac:dyDescent="0.25">
      <c r="A11" s="16"/>
      <c r="B11" s="6"/>
      <c r="C11" s="10"/>
      <c r="D11" s="6"/>
      <c r="E11" s="6"/>
      <c r="F11" s="11"/>
      <c r="G11" s="6"/>
      <c r="H11" s="6"/>
      <c r="I11" s="6"/>
      <c r="J11" s="6"/>
      <c r="K11" s="17"/>
    </row>
    <row r="12" spans="1:11" x14ac:dyDescent="0.25">
      <c r="A12" s="16"/>
      <c r="B12" s="6"/>
      <c r="C12" s="10"/>
      <c r="D12" s="6"/>
      <c r="E12" s="6"/>
      <c r="F12" s="11"/>
      <c r="G12" s="6"/>
      <c r="H12" s="6"/>
      <c r="I12" s="6"/>
      <c r="J12" s="6"/>
      <c r="K12" s="17"/>
    </row>
    <row r="13" spans="1:11" x14ac:dyDescent="0.25">
      <c r="A13" s="18"/>
      <c r="B13" s="88" t="s">
        <v>4</v>
      </c>
      <c r="C13" s="88"/>
      <c r="D13" s="19"/>
      <c r="E13" s="20"/>
      <c r="F13" s="21"/>
      <c r="G13" s="88" t="s">
        <v>5</v>
      </c>
      <c r="H13" s="88"/>
      <c r="I13" s="22"/>
      <c r="J13" s="22"/>
      <c r="K13" s="17"/>
    </row>
    <row r="14" spans="1:11" x14ac:dyDescent="0.25">
      <c r="A14" s="18"/>
      <c r="B14" s="23"/>
      <c r="C14" s="24"/>
      <c r="D14" s="25"/>
      <c r="E14" s="25"/>
      <c r="F14" s="21"/>
      <c r="G14" s="23"/>
      <c r="H14" s="22"/>
      <c r="I14" s="26"/>
      <c r="J14" s="26"/>
      <c r="K14" s="17"/>
    </row>
    <row r="15" spans="1:11" x14ac:dyDescent="0.25">
      <c r="A15" s="18"/>
      <c r="B15" s="84" t="s">
        <v>6</v>
      </c>
      <c r="C15" s="84"/>
      <c r="D15" s="25"/>
      <c r="E15" s="25"/>
      <c r="F15" s="21"/>
      <c r="G15" s="84" t="s">
        <v>7</v>
      </c>
      <c r="H15" s="84"/>
      <c r="I15" s="25"/>
      <c r="J15" s="25"/>
      <c r="K15" s="17"/>
    </row>
    <row r="16" spans="1:11" x14ac:dyDescent="0.25">
      <c r="A16" s="18"/>
      <c r="B16" s="27"/>
      <c r="C16" s="28"/>
      <c r="D16" s="25"/>
      <c r="E16" s="25"/>
      <c r="F16" s="21"/>
      <c r="G16" s="27"/>
      <c r="H16" s="29"/>
      <c r="I16" s="25"/>
      <c r="J16" s="25"/>
      <c r="K16" s="17"/>
    </row>
    <row r="17" spans="1:11" ht="19.5" customHeight="1" x14ac:dyDescent="0.25">
      <c r="A17" s="18"/>
      <c r="B17" s="30" t="s">
        <v>8</v>
      </c>
      <c r="C17" s="31" t="s">
        <v>9</v>
      </c>
      <c r="D17" s="100">
        <v>175851</v>
      </c>
      <c r="E17" s="32">
        <v>46377</v>
      </c>
      <c r="F17" s="33" t="e">
        <f>#REF!-E17</f>
        <v>#REF!</v>
      </c>
      <c r="G17" s="30" t="s">
        <v>10</v>
      </c>
      <c r="H17" s="31" t="s">
        <v>11</v>
      </c>
      <c r="I17" s="98">
        <v>20939</v>
      </c>
      <c r="J17" s="32">
        <v>63506</v>
      </c>
      <c r="K17" s="17"/>
    </row>
    <row r="18" spans="1:11" ht="20.25" customHeight="1" x14ac:dyDescent="0.25">
      <c r="A18" s="18"/>
      <c r="B18" s="30" t="s">
        <v>12</v>
      </c>
      <c r="C18" s="31" t="s">
        <v>13</v>
      </c>
      <c r="D18" s="99">
        <v>22158</v>
      </c>
      <c r="E18" s="32">
        <v>33158</v>
      </c>
      <c r="F18" s="21"/>
      <c r="G18" s="30" t="s">
        <v>14</v>
      </c>
      <c r="H18" s="34"/>
      <c r="I18" s="35">
        <v>0</v>
      </c>
      <c r="J18" s="35">
        <v>0</v>
      </c>
      <c r="K18" s="17"/>
    </row>
    <row r="19" spans="1:11" ht="18" customHeight="1" x14ac:dyDescent="0.25">
      <c r="A19" s="18"/>
      <c r="B19" s="30" t="s">
        <v>15</v>
      </c>
      <c r="C19" s="34"/>
      <c r="D19" s="35">
        <v>0</v>
      </c>
      <c r="E19" s="35">
        <v>0</v>
      </c>
      <c r="F19" s="21"/>
      <c r="G19" s="91" t="s">
        <v>16</v>
      </c>
      <c r="H19" s="91"/>
      <c r="I19" s="35">
        <v>0</v>
      </c>
      <c r="J19" s="35">
        <v>0</v>
      </c>
      <c r="K19" s="17"/>
    </row>
    <row r="20" spans="1:11" ht="20.25" customHeight="1" x14ac:dyDescent="0.25">
      <c r="A20" s="18"/>
      <c r="B20" s="30" t="s">
        <v>17</v>
      </c>
      <c r="C20" s="34"/>
      <c r="D20" s="35">
        <v>0</v>
      </c>
      <c r="E20" s="35">
        <v>0</v>
      </c>
      <c r="F20" s="21"/>
      <c r="G20" s="30" t="s">
        <v>18</v>
      </c>
      <c r="H20" s="34"/>
      <c r="I20" s="35">
        <v>0</v>
      </c>
      <c r="J20" s="35">
        <v>0</v>
      </c>
      <c r="K20" s="17"/>
    </row>
    <row r="21" spans="1:11" ht="30.75" customHeight="1" x14ac:dyDescent="0.25">
      <c r="A21" s="18"/>
      <c r="B21" s="30" t="s">
        <v>19</v>
      </c>
      <c r="C21" s="34"/>
      <c r="D21" s="35">
        <v>0</v>
      </c>
      <c r="E21" s="35">
        <v>0</v>
      </c>
      <c r="F21" s="21"/>
      <c r="G21" s="90" t="s">
        <v>20</v>
      </c>
      <c r="H21" s="90"/>
      <c r="I21" s="35">
        <v>0</v>
      </c>
      <c r="J21" s="35">
        <v>0</v>
      </c>
      <c r="K21" s="17"/>
    </row>
    <row r="22" spans="1:11" ht="19.5" customHeight="1" x14ac:dyDescent="0.25">
      <c r="A22" s="18"/>
      <c r="B22" s="30" t="s">
        <v>21</v>
      </c>
      <c r="C22" s="34"/>
      <c r="D22" s="35">
        <v>0</v>
      </c>
      <c r="E22" s="35">
        <v>0</v>
      </c>
      <c r="F22" s="21"/>
      <c r="G22" s="30" t="s">
        <v>22</v>
      </c>
      <c r="H22" s="34"/>
      <c r="I22" s="35">
        <v>0</v>
      </c>
      <c r="J22" s="35">
        <v>0</v>
      </c>
      <c r="K22" s="17"/>
    </row>
    <row r="23" spans="1:11" ht="17.25" customHeight="1" x14ac:dyDescent="0.25">
      <c r="A23" s="18"/>
      <c r="B23" s="30"/>
      <c r="C23" s="34"/>
      <c r="D23" s="36"/>
      <c r="E23" s="36"/>
      <c r="F23" s="21"/>
      <c r="G23" s="30" t="s">
        <v>23</v>
      </c>
      <c r="H23" s="34"/>
      <c r="I23" s="35">
        <v>0</v>
      </c>
      <c r="J23" s="35">
        <v>0</v>
      </c>
      <c r="K23" s="17"/>
    </row>
    <row r="24" spans="1:11" ht="17.25" customHeight="1" x14ac:dyDescent="0.25">
      <c r="A24" s="37"/>
      <c r="B24" s="27" t="s">
        <v>24</v>
      </c>
      <c r="C24" s="38"/>
      <c r="D24" s="39">
        <f>SUM(D17:D22)</f>
        <v>198009</v>
      </c>
      <c r="E24" s="39">
        <f>SUM(E17:E22)</f>
        <v>79535</v>
      </c>
      <c r="F24" s="40"/>
      <c r="G24" s="84" t="s">
        <v>25</v>
      </c>
      <c r="H24" s="84"/>
      <c r="I24" s="39">
        <f>SUM(I17:I23)</f>
        <v>20939</v>
      </c>
      <c r="J24" s="39">
        <f>SUM(J17:J23)</f>
        <v>63506</v>
      </c>
      <c r="K24" s="17"/>
    </row>
    <row r="25" spans="1:11" x14ac:dyDescent="0.25">
      <c r="A25" s="37"/>
      <c r="B25" s="23"/>
      <c r="C25" s="34"/>
      <c r="D25" s="41"/>
      <c r="E25" s="41"/>
      <c r="F25" s="40"/>
      <c r="G25" s="74"/>
      <c r="H25" s="74"/>
      <c r="I25" s="74"/>
      <c r="J25" s="74"/>
      <c r="K25" s="17"/>
    </row>
    <row r="26" spans="1:11" ht="18" customHeight="1" x14ac:dyDescent="0.25">
      <c r="A26" s="18"/>
      <c r="B26" s="27" t="s">
        <v>26</v>
      </c>
      <c r="C26" s="38"/>
      <c r="D26" s="25"/>
      <c r="E26" s="25"/>
      <c r="F26" s="21"/>
      <c r="G26" s="84" t="s">
        <v>27</v>
      </c>
      <c r="H26" s="84"/>
      <c r="I26" s="25"/>
      <c r="J26" s="25"/>
      <c r="K26" s="17"/>
    </row>
    <row r="27" spans="1:11" x14ac:dyDescent="0.25">
      <c r="A27" s="18"/>
      <c r="B27" s="30"/>
      <c r="C27" s="34"/>
      <c r="D27" s="36"/>
      <c r="E27" s="36"/>
      <c r="F27" s="21"/>
      <c r="G27" s="30"/>
      <c r="H27" s="42"/>
      <c r="I27" s="36"/>
      <c r="J27" s="36"/>
      <c r="K27" s="17"/>
    </row>
    <row r="28" spans="1:11" ht="17.25" customHeight="1" x14ac:dyDescent="0.25">
      <c r="A28" s="18"/>
      <c r="B28" s="30" t="s">
        <v>28</v>
      </c>
      <c r="C28" s="34"/>
      <c r="D28" s="35">
        <v>0</v>
      </c>
      <c r="E28" s="35">
        <v>0</v>
      </c>
      <c r="F28" s="21"/>
      <c r="G28" s="30" t="s">
        <v>29</v>
      </c>
      <c r="H28" s="34"/>
      <c r="I28" s="35">
        <v>0</v>
      </c>
      <c r="J28" s="35">
        <v>0</v>
      </c>
      <c r="K28" s="17"/>
    </row>
    <row r="29" spans="1:11" ht="30" customHeight="1" x14ac:dyDescent="0.25">
      <c r="A29" s="18"/>
      <c r="B29" s="30" t="s">
        <v>30</v>
      </c>
      <c r="C29" s="34"/>
      <c r="D29" s="35">
        <v>0</v>
      </c>
      <c r="E29" s="35">
        <v>0</v>
      </c>
      <c r="F29" s="21"/>
      <c r="G29" s="30" t="s">
        <v>31</v>
      </c>
      <c r="H29" s="34"/>
      <c r="I29" s="35">
        <v>0</v>
      </c>
      <c r="J29" s="35">
        <v>0</v>
      </c>
      <c r="K29" s="17"/>
    </row>
    <row r="30" spans="1:11" ht="30" customHeight="1" x14ac:dyDescent="0.25">
      <c r="A30" s="18"/>
      <c r="B30" s="30" t="s">
        <v>32</v>
      </c>
      <c r="C30" s="34"/>
      <c r="D30" s="35">
        <v>0</v>
      </c>
      <c r="E30" s="35">
        <v>0</v>
      </c>
      <c r="F30" s="21"/>
      <c r="G30" s="30" t="s">
        <v>33</v>
      </c>
      <c r="H30" s="34"/>
      <c r="I30" s="35">
        <v>0</v>
      </c>
      <c r="J30" s="35">
        <v>0</v>
      </c>
      <c r="K30" s="17"/>
    </row>
    <row r="31" spans="1:11" ht="21" customHeight="1" x14ac:dyDescent="0.25">
      <c r="A31" s="18"/>
      <c r="B31" s="30" t="s">
        <v>34</v>
      </c>
      <c r="C31" s="31" t="s">
        <v>35</v>
      </c>
      <c r="D31" s="32">
        <v>112455</v>
      </c>
      <c r="E31" s="32">
        <v>76461</v>
      </c>
      <c r="F31" s="21"/>
      <c r="G31" s="30" t="s">
        <v>36</v>
      </c>
      <c r="H31" s="34"/>
      <c r="I31" s="35">
        <v>0</v>
      </c>
      <c r="J31" s="35">
        <v>0</v>
      </c>
      <c r="K31" s="17"/>
    </row>
    <row r="32" spans="1:11" ht="29.25" customHeight="1" x14ac:dyDescent="0.25">
      <c r="A32" s="18"/>
      <c r="B32" s="43" t="s">
        <v>37</v>
      </c>
      <c r="C32" s="34"/>
      <c r="D32" s="35">
        <v>0</v>
      </c>
      <c r="E32" s="35">
        <v>0</v>
      </c>
      <c r="F32" s="21"/>
      <c r="G32" s="30" t="s">
        <v>38</v>
      </c>
      <c r="H32" s="30"/>
      <c r="I32" s="35">
        <v>0</v>
      </c>
      <c r="J32" s="35">
        <v>0</v>
      </c>
      <c r="K32" s="17"/>
    </row>
    <row r="33" spans="1:11" ht="29.25" customHeight="1" x14ac:dyDescent="0.25">
      <c r="A33" s="18"/>
      <c r="B33" s="30" t="s">
        <v>39</v>
      </c>
      <c r="C33" s="34"/>
      <c r="D33" s="35">
        <v>0</v>
      </c>
      <c r="E33" s="35">
        <v>0</v>
      </c>
      <c r="F33" s="33">
        <f>E33-D33</f>
        <v>0</v>
      </c>
      <c r="G33" s="30" t="s">
        <v>40</v>
      </c>
      <c r="H33" s="30"/>
      <c r="I33" s="35">
        <v>0</v>
      </c>
      <c r="J33" s="35">
        <v>0</v>
      </c>
      <c r="K33" s="17"/>
    </row>
    <row r="34" spans="1:11" ht="18.75" customHeight="1" x14ac:dyDescent="0.25">
      <c r="A34" s="18"/>
      <c r="B34" s="30" t="s">
        <v>41</v>
      </c>
      <c r="C34" s="34"/>
      <c r="D34" s="35">
        <v>0</v>
      </c>
      <c r="E34" s="35">
        <v>0</v>
      </c>
      <c r="F34" s="21"/>
      <c r="G34" s="30"/>
      <c r="H34" s="42"/>
      <c r="I34" s="44"/>
      <c r="J34" s="44"/>
      <c r="K34" s="17"/>
    </row>
    <row r="35" spans="1:11" ht="30.75" customHeight="1" x14ac:dyDescent="0.25">
      <c r="A35" s="18"/>
      <c r="B35" s="30" t="s">
        <v>42</v>
      </c>
      <c r="C35" s="34"/>
      <c r="D35" s="35">
        <v>0</v>
      </c>
      <c r="E35" s="35">
        <v>0</v>
      </c>
      <c r="F35" s="21"/>
      <c r="G35" s="84" t="s">
        <v>43</v>
      </c>
      <c r="H35" s="84"/>
      <c r="I35" s="45">
        <f>SUM(I28:I33)</f>
        <v>0</v>
      </c>
      <c r="J35" s="45">
        <f>SUM(J28:J33)</f>
        <v>0</v>
      </c>
      <c r="K35" s="17"/>
    </row>
    <row r="36" spans="1:11" ht="15" customHeight="1" x14ac:dyDescent="0.25">
      <c r="A36" s="18"/>
      <c r="B36" s="30" t="s">
        <v>44</v>
      </c>
      <c r="C36" s="34"/>
      <c r="D36" s="35">
        <v>0</v>
      </c>
      <c r="E36" s="35">
        <v>0</v>
      </c>
      <c r="F36" s="21"/>
      <c r="G36" s="23"/>
      <c r="H36" s="46"/>
      <c r="I36" s="41"/>
      <c r="J36" s="41"/>
      <c r="K36" s="17"/>
    </row>
    <row r="37" spans="1:11" x14ac:dyDescent="0.25">
      <c r="A37" s="18"/>
      <c r="B37" s="30"/>
      <c r="C37" s="34"/>
      <c r="D37" s="36"/>
      <c r="E37" s="36"/>
      <c r="F37" s="21"/>
      <c r="G37" s="84" t="s">
        <v>45</v>
      </c>
      <c r="H37" s="84"/>
      <c r="I37" s="39">
        <f>I24+I35</f>
        <v>20939</v>
      </c>
      <c r="J37" s="39">
        <f>J24+J35</f>
        <v>63506</v>
      </c>
      <c r="K37" s="17"/>
    </row>
    <row r="38" spans="1:11" ht="26.25" customHeight="1" x14ac:dyDescent="0.25">
      <c r="A38" s="37"/>
      <c r="B38" s="27" t="s">
        <v>46</v>
      </c>
      <c r="C38" s="38"/>
      <c r="D38" s="39">
        <f>SUM(D28:D36)</f>
        <v>112455</v>
      </c>
      <c r="E38" s="39">
        <f>SUM(E28:E36)</f>
        <v>76461</v>
      </c>
      <c r="F38" s="40"/>
      <c r="G38" s="23"/>
      <c r="H38" s="47"/>
      <c r="I38" s="41"/>
      <c r="J38" s="41"/>
      <c r="K38" s="17"/>
    </row>
    <row r="39" spans="1:11" x14ac:dyDescent="0.25">
      <c r="A39" s="18"/>
      <c r="B39" s="30"/>
      <c r="C39" s="34"/>
      <c r="D39" s="36"/>
      <c r="E39" s="36"/>
      <c r="F39" s="21"/>
      <c r="G39" s="88" t="s">
        <v>47</v>
      </c>
      <c r="H39" s="88"/>
      <c r="I39" s="36"/>
      <c r="J39" s="36"/>
      <c r="K39" s="17"/>
    </row>
    <row r="40" spans="1:11" ht="21" customHeight="1" x14ac:dyDescent="0.25">
      <c r="A40" s="18"/>
      <c r="B40" s="27" t="s">
        <v>48</v>
      </c>
      <c r="C40" s="38"/>
      <c r="D40" s="39">
        <f>D24+D38</f>
        <v>310464</v>
      </c>
      <c r="E40" s="39">
        <f>E24+E38</f>
        <v>155996</v>
      </c>
      <c r="F40" s="21"/>
      <c r="G40" s="23"/>
      <c r="H40" s="47"/>
      <c r="I40" s="36"/>
      <c r="J40" s="36"/>
      <c r="K40" s="17"/>
    </row>
    <row r="41" spans="1:11" x14ac:dyDescent="0.25">
      <c r="A41" s="18"/>
      <c r="B41" s="30"/>
      <c r="C41" s="34"/>
      <c r="D41" s="36"/>
      <c r="E41" s="36"/>
      <c r="F41" s="21"/>
      <c r="G41" s="84" t="s">
        <v>49</v>
      </c>
      <c r="H41" s="84"/>
      <c r="I41" s="45">
        <f>SUM(I43:I45)</f>
        <v>0</v>
      </c>
      <c r="J41" s="45">
        <f>SUM(J43:J45)</f>
        <v>0</v>
      </c>
      <c r="K41" s="17"/>
    </row>
    <row r="42" spans="1:11" x14ac:dyDescent="0.25">
      <c r="A42" s="18"/>
      <c r="B42" s="30"/>
      <c r="C42" s="34"/>
      <c r="D42" s="36"/>
      <c r="E42" s="36"/>
      <c r="F42" s="21"/>
      <c r="G42" s="30"/>
      <c r="H42" s="20"/>
      <c r="I42" s="44"/>
      <c r="J42" s="44"/>
      <c r="K42" s="17"/>
    </row>
    <row r="43" spans="1:11" x14ac:dyDescent="0.25">
      <c r="A43" s="18"/>
      <c r="B43" s="30"/>
      <c r="C43" s="34"/>
      <c r="D43" s="36"/>
      <c r="E43" s="36"/>
      <c r="F43" s="21"/>
      <c r="G43" s="90" t="s">
        <v>50</v>
      </c>
      <c r="H43" s="90"/>
      <c r="I43" s="35">
        <v>0</v>
      </c>
      <c r="J43" s="35">
        <v>0</v>
      </c>
      <c r="K43" s="17"/>
    </row>
    <row r="44" spans="1:11" x14ac:dyDescent="0.25">
      <c r="A44" s="18"/>
      <c r="B44" s="30"/>
      <c r="C44" s="89"/>
      <c r="D44" s="89"/>
      <c r="E44" s="36"/>
      <c r="F44" s="21"/>
      <c r="G44" s="90" t="s">
        <v>51</v>
      </c>
      <c r="H44" s="90"/>
      <c r="I44" s="35">
        <v>0</v>
      </c>
      <c r="J44" s="35">
        <v>0</v>
      </c>
      <c r="K44" s="17"/>
    </row>
    <row r="45" spans="1:11" x14ac:dyDescent="0.25">
      <c r="A45" s="18"/>
      <c r="B45" s="30"/>
      <c r="C45" s="89"/>
      <c r="D45" s="89"/>
      <c r="E45" s="36"/>
      <c r="F45" s="21"/>
      <c r="G45" s="90" t="s">
        <v>52</v>
      </c>
      <c r="H45" s="90"/>
      <c r="I45" s="35">
        <v>0</v>
      </c>
      <c r="J45" s="35">
        <v>0</v>
      </c>
      <c r="K45" s="17"/>
    </row>
    <row r="46" spans="1:11" x14ac:dyDescent="0.25">
      <c r="A46" s="18"/>
      <c r="B46" s="30"/>
      <c r="C46" s="89"/>
      <c r="D46" s="89"/>
      <c r="E46" s="36"/>
      <c r="F46" s="21"/>
      <c r="G46" s="30"/>
      <c r="H46" s="20"/>
      <c r="I46" s="36"/>
      <c r="J46" s="36"/>
      <c r="K46" s="17"/>
    </row>
    <row r="47" spans="1:11" ht="14.25" customHeight="1" x14ac:dyDescent="0.25">
      <c r="A47" s="18"/>
      <c r="B47" s="30"/>
      <c r="C47" s="89"/>
      <c r="D47" s="89"/>
      <c r="E47" s="36"/>
      <c r="F47" s="21"/>
      <c r="G47" s="73" t="s">
        <v>53</v>
      </c>
      <c r="H47" s="31" t="s">
        <v>54</v>
      </c>
      <c r="I47" s="39">
        <f>SUM(I49:I53)</f>
        <v>289525</v>
      </c>
      <c r="J47" s="39">
        <f>SUM(J49:J53)</f>
        <v>92490</v>
      </c>
      <c r="K47" s="17"/>
    </row>
    <row r="48" spans="1:11" x14ac:dyDescent="0.25">
      <c r="A48" s="18"/>
      <c r="B48" s="30"/>
      <c r="C48" s="89"/>
      <c r="D48" s="89"/>
      <c r="E48" s="36"/>
      <c r="F48" s="21"/>
      <c r="G48" s="23"/>
      <c r="H48" s="20"/>
      <c r="I48" s="49"/>
      <c r="J48" s="49"/>
      <c r="K48" s="17"/>
    </row>
    <row r="49" spans="1:11" x14ac:dyDescent="0.25">
      <c r="A49" s="18"/>
      <c r="B49" s="30"/>
      <c r="C49" s="89"/>
      <c r="D49" s="89"/>
      <c r="E49" s="36"/>
      <c r="F49" s="21"/>
      <c r="G49" s="90" t="s">
        <v>55</v>
      </c>
      <c r="H49" s="90"/>
      <c r="I49" s="99">
        <v>197035</v>
      </c>
      <c r="J49" s="75">
        <f>[1]EA!I50</f>
        <v>-208000</v>
      </c>
      <c r="K49" s="17"/>
    </row>
    <row r="50" spans="1:11" x14ac:dyDescent="0.25">
      <c r="A50" s="18"/>
      <c r="B50" s="30"/>
      <c r="C50" s="89"/>
      <c r="D50" s="89"/>
      <c r="E50" s="36"/>
      <c r="F50" s="21"/>
      <c r="G50" s="90" t="s">
        <v>56</v>
      </c>
      <c r="H50" s="90"/>
      <c r="I50" s="99">
        <v>92490</v>
      </c>
      <c r="J50" s="32">
        <v>300490</v>
      </c>
      <c r="K50" s="17"/>
    </row>
    <row r="51" spans="1:11" x14ac:dyDescent="0.25">
      <c r="A51" s="18"/>
      <c r="B51" s="30"/>
      <c r="C51" s="89"/>
      <c r="D51" s="89"/>
      <c r="E51" s="36"/>
      <c r="F51" s="21"/>
      <c r="G51" s="90" t="s">
        <v>57</v>
      </c>
      <c r="H51" s="90"/>
      <c r="I51" s="35">
        <v>0</v>
      </c>
      <c r="J51" s="35">
        <v>0</v>
      </c>
      <c r="K51" s="17"/>
    </row>
    <row r="52" spans="1:11" x14ac:dyDescent="0.25">
      <c r="A52" s="18"/>
      <c r="B52" s="30"/>
      <c r="C52" s="34"/>
      <c r="D52" s="36"/>
      <c r="E52" s="36"/>
      <c r="F52" s="21"/>
      <c r="G52" s="90" t="s">
        <v>58</v>
      </c>
      <c r="H52" s="90"/>
      <c r="I52" s="35">
        <v>0</v>
      </c>
      <c r="J52" s="35">
        <v>0</v>
      </c>
      <c r="K52" s="17"/>
    </row>
    <row r="53" spans="1:11" x14ac:dyDescent="0.25">
      <c r="A53" s="18"/>
      <c r="B53" s="30"/>
      <c r="C53" s="34"/>
      <c r="D53" s="36"/>
      <c r="E53" s="36"/>
      <c r="F53" s="21"/>
      <c r="G53" s="90" t="s">
        <v>59</v>
      </c>
      <c r="H53" s="90"/>
      <c r="I53" s="35">
        <v>0</v>
      </c>
      <c r="J53" s="35">
        <v>0</v>
      </c>
      <c r="K53" s="17"/>
    </row>
    <row r="54" spans="1:11" x14ac:dyDescent="0.25">
      <c r="A54" s="18"/>
      <c r="B54" s="30"/>
      <c r="C54" s="34"/>
      <c r="D54" s="36"/>
      <c r="E54" s="36"/>
      <c r="F54" s="21"/>
      <c r="G54" s="30"/>
      <c r="H54" s="20"/>
      <c r="I54" s="44"/>
      <c r="J54" s="44"/>
      <c r="K54" s="17"/>
    </row>
    <row r="55" spans="1:11" x14ac:dyDescent="0.25">
      <c r="A55" s="18"/>
      <c r="B55" s="30"/>
      <c r="C55" s="34"/>
      <c r="D55" s="36"/>
      <c r="E55" s="36"/>
      <c r="F55" s="21"/>
      <c r="G55" s="84" t="s">
        <v>60</v>
      </c>
      <c r="H55" s="84"/>
      <c r="I55" s="45">
        <f>SUM(I56:I57)</f>
        <v>0</v>
      </c>
      <c r="J55" s="45">
        <f>SUM(J56:J57)</f>
        <v>0</v>
      </c>
      <c r="K55" s="17"/>
    </row>
    <row r="56" spans="1:11" x14ac:dyDescent="0.25">
      <c r="A56" s="18"/>
      <c r="B56" s="30"/>
      <c r="C56" s="34"/>
      <c r="D56" s="36"/>
      <c r="E56" s="36"/>
      <c r="F56" s="21"/>
      <c r="G56" s="90" t="s">
        <v>61</v>
      </c>
      <c r="H56" s="90"/>
      <c r="I56" s="35">
        <v>0</v>
      </c>
      <c r="J56" s="35">
        <v>0</v>
      </c>
      <c r="K56" s="17"/>
    </row>
    <row r="57" spans="1:11" x14ac:dyDescent="0.25">
      <c r="A57" s="18"/>
      <c r="B57" s="30"/>
      <c r="C57" s="34"/>
      <c r="D57" s="36"/>
      <c r="E57" s="36"/>
      <c r="F57" s="21"/>
      <c r="G57" s="90" t="s">
        <v>62</v>
      </c>
      <c r="H57" s="90"/>
      <c r="I57" s="35">
        <v>0</v>
      </c>
      <c r="J57" s="35">
        <v>0</v>
      </c>
      <c r="K57" s="17"/>
    </row>
    <row r="58" spans="1:11" x14ac:dyDescent="0.25">
      <c r="A58" s="18"/>
      <c r="B58" s="30"/>
      <c r="C58" s="34"/>
      <c r="D58" s="36"/>
      <c r="E58" s="36"/>
      <c r="F58" s="21"/>
      <c r="G58" s="30"/>
      <c r="H58" s="50"/>
      <c r="I58" s="36"/>
      <c r="J58" s="36"/>
      <c r="K58" s="17"/>
    </row>
    <row r="59" spans="1:11" x14ac:dyDescent="0.25">
      <c r="A59" s="18"/>
      <c r="B59" s="30"/>
      <c r="C59" s="34"/>
      <c r="D59" s="36"/>
      <c r="E59" s="36"/>
      <c r="F59" s="21"/>
      <c r="G59" s="84" t="s">
        <v>63</v>
      </c>
      <c r="H59" s="84"/>
      <c r="I59" s="39">
        <f>I41+I47+I55</f>
        <v>289525</v>
      </c>
      <c r="J59" s="39">
        <f>J41+J47+J55</f>
        <v>92490</v>
      </c>
      <c r="K59" s="17"/>
    </row>
    <row r="60" spans="1:11" x14ac:dyDescent="0.25">
      <c r="A60" s="18"/>
      <c r="B60" s="30"/>
      <c r="C60" s="34"/>
      <c r="D60" s="36"/>
      <c r="E60" s="36"/>
      <c r="F60" s="21"/>
      <c r="G60" s="30"/>
      <c r="H60" s="20"/>
      <c r="I60" s="36"/>
      <c r="J60" s="36"/>
      <c r="K60" s="17"/>
    </row>
    <row r="61" spans="1:11" x14ac:dyDescent="0.25">
      <c r="A61" s="18"/>
      <c r="B61" s="30"/>
      <c r="C61" s="34"/>
      <c r="D61" s="36"/>
      <c r="E61" s="36"/>
      <c r="F61" s="21"/>
      <c r="G61" s="93" t="s">
        <v>64</v>
      </c>
      <c r="H61" s="93"/>
      <c r="I61" s="39">
        <f>I37+I59</f>
        <v>310464</v>
      </c>
      <c r="J61" s="48">
        <f>J37+J59</f>
        <v>155996</v>
      </c>
      <c r="K61" s="17"/>
    </row>
    <row r="62" spans="1:11" x14ac:dyDescent="0.25">
      <c r="A62" s="51"/>
      <c r="B62" s="52"/>
      <c r="C62" s="53"/>
      <c r="D62" s="52"/>
      <c r="E62" s="52"/>
      <c r="F62" s="54"/>
      <c r="G62" s="52"/>
      <c r="H62" s="52"/>
      <c r="I62" s="52"/>
      <c r="J62" s="52"/>
      <c r="K62" s="55"/>
    </row>
    <row r="63" spans="1:11" x14ac:dyDescent="0.25">
      <c r="A63" s="1"/>
      <c r="B63" s="56"/>
      <c r="C63" s="57"/>
      <c r="D63" s="58"/>
      <c r="E63" s="58"/>
      <c r="F63" s="4"/>
      <c r="G63" s="59"/>
      <c r="H63" s="60"/>
      <c r="I63" s="58"/>
      <c r="J63" s="58"/>
      <c r="K63" s="9"/>
    </row>
    <row r="64" spans="1:11" x14ac:dyDescent="0.25">
      <c r="A64" s="61"/>
      <c r="B64" s="62"/>
      <c r="C64" s="63"/>
      <c r="D64" s="64"/>
      <c r="E64" s="64"/>
      <c r="F64" s="54"/>
      <c r="G64" s="65"/>
      <c r="H64" s="66"/>
      <c r="I64" s="64"/>
      <c r="J64" s="64"/>
      <c r="K64" s="9"/>
    </row>
    <row r="65" spans="1:11" x14ac:dyDescent="0.25">
      <c r="A65" s="1"/>
      <c r="B65" s="56"/>
      <c r="C65" s="57"/>
      <c r="D65" s="58"/>
      <c r="E65" s="58"/>
      <c r="F65" s="4"/>
      <c r="G65" s="59"/>
      <c r="H65" s="60"/>
      <c r="I65" s="58"/>
      <c r="J65" s="58"/>
      <c r="K65" s="9"/>
    </row>
    <row r="66" spans="1:11" x14ac:dyDescent="0.25">
      <c r="A66" s="1"/>
      <c r="B66" s="94" t="s">
        <v>65</v>
      </c>
      <c r="C66" s="94"/>
      <c r="D66" s="94"/>
      <c r="E66" s="94"/>
      <c r="F66" s="94"/>
      <c r="G66" s="94"/>
      <c r="H66" s="94"/>
      <c r="I66" s="94"/>
      <c r="J66" s="94"/>
      <c r="K66" s="9"/>
    </row>
    <row r="67" spans="1:11" x14ac:dyDescent="0.25">
      <c r="A67" s="1"/>
      <c r="B67" s="56"/>
      <c r="C67" s="57"/>
      <c r="D67" s="58"/>
      <c r="E67" s="58"/>
      <c r="F67" s="4"/>
      <c r="G67" s="59"/>
      <c r="H67" s="60"/>
      <c r="I67" s="58"/>
      <c r="J67" s="58"/>
      <c r="K67" s="9"/>
    </row>
    <row r="68" spans="1:11" x14ac:dyDescent="0.25">
      <c r="A68" s="1"/>
      <c r="B68" s="56"/>
      <c r="C68" s="95"/>
      <c r="D68" s="95"/>
      <c r="E68" s="58"/>
      <c r="F68" s="4"/>
      <c r="G68" s="96"/>
      <c r="H68" s="96"/>
      <c r="I68" s="58"/>
      <c r="J68" s="58"/>
      <c r="K68" s="9"/>
    </row>
    <row r="69" spans="1:11" x14ac:dyDescent="0.25">
      <c r="A69" s="1"/>
      <c r="B69" s="67"/>
      <c r="C69" s="97" t="s">
        <v>66</v>
      </c>
      <c r="D69" s="97"/>
      <c r="E69" s="58"/>
      <c r="F69" s="68"/>
      <c r="G69" s="97" t="s">
        <v>67</v>
      </c>
      <c r="H69" s="97"/>
      <c r="I69" s="69"/>
      <c r="J69" s="58"/>
      <c r="K69" s="9"/>
    </row>
    <row r="70" spans="1:11" x14ac:dyDescent="0.25">
      <c r="A70" s="1"/>
      <c r="B70" s="70"/>
      <c r="C70" s="92" t="str">
        <f>+[1]EA!C59</f>
        <v>Director IMPLAN</v>
      </c>
      <c r="D70" s="92"/>
      <c r="E70" s="71"/>
      <c r="F70" s="68"/>
      <c r="G70" s="92" t="str">
        <f>+[1]EA!G59</f>
        <v>Coordinadora Administrativa</v>
      </c>
      <c r="H70" s="92"/>
      <c r="I70" s="69"/>
      <c r="J70" s="58"/>
      <c r="K70" s="9"/>
    </row>
    <row r="90" spans="11:11" x14ac:dyDescent="0.25">
      <c r="K90" s="72"/>
    </row>
  </sheetData>
  <mergeCells count="42">
    <mergeCell ref="C70:D70"/>
    <mergeCell ref="G70:H70"/>
    <mergeCell ref="G59:H59"/>
    <mergeCell ref="G61:H61"/>
    <mergeCell ref="B66:J66"/>
    <mergeCell ref="C68:D68"/>
    <mergeCell ref="G68:H68"/>
    <mergeCell ref="C69:D69"/>
    <mergeCell ref="G69:H69"/>
    <mergeCell ref="G57:H57"/>
    <mergeCell ref="G35:H35"/>
    <mergeCell ref="G37:H37"/>
    <mergeCell ref="G39:H39"/>
    <mergeCell ref="G41:H41"/>
    <mergeCell ref="G43:H43"/>
    <mergeCell ref="G51:H51"/>
    <mergeCell ref="G52:H52"/>
    <mergeCell ref="G53:H53"/>
    <mergeCell ref="G55:H55"/>
    <mergeCell ref="G56:H56"/>
    <mergeCell ref="C44:D51"/>
    <mergeCell ref="G44:H44"/>
    <mergeCell ref="G45:H45"/>
    <mergeCell ref="G49:H49"/>
    <mergeCell ref="G50:H50"/>
    <mergeCell ref="C2:I2"/>
    <mergeCell ref="C3:I3"/>
    <mergeCell ref="C4:I4"/>
    <mergeCell ref="C5:I5"/>
    <mergeCell ref="C6:J6"/>
    <mergeCell ref="A9:A10"/>
    <mergeCell ref="B9:C10"/>
    <mergeCell ref="F9:F10"/>
    <mergeCell ref="G9:H10"/>
    <mergeCell ref="G26:H26"/>
    <mergeCell ref="B13:C13"/>
    <mergeCell ref="G13:H13"/>
    <mergeCell ref="B15:C15"/>
    <mergeCell ref="G15:H15"/>
    <mergeCell ref="G24:H24"/>
    <mergeCell ref="G19:H19"/>
    <mergeCell ref="G21:H21"/>
  </mergeCells>
  <conditionalFormatting sqref="C44:D51">
    <cfRule type="expression" dxfId="1" priority="1">
      <formula>$E$40&lt;&gt;$J$61</formula>
    </cfRule>
    <cfRule type="expression" dxfId="0" priority="2">
      <formula>$D$40&lt;&gt;$I$61</formula>
    </cfRule>
  </conditionalFormatting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ESF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2017-06-14T16:04:03Z</dcterms:created>
  <dcterms:modified xsi:type="dcterms:W3CDTF">2017-06-23T18:05:09Z</dcterms:modified>
  <cp:contentStatus/>
</cp:coreProperties>
</file>