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00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<sst xmlns="http://schemas.openxmlformats.org/spreadsheetml/2006/main" count="18" uniqueCount="18">
  <si>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</si>
  <si>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</si>
  <si>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</si>
  <si>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</si>
  <si>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</si>
  <si>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</si>
  <si>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</si>
  <si>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</si>
  <si>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</si>
  <si>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</si>
  <si>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</si>
  <si>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</si>
  <si>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</si>
  <si>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TOTAL DEL GASTO</t>
  </si>
  <si>
    <t>Calle José Haroz Aguilar No. 2000, Fraccionamiento Villa Turística</t>
  </si>
  <si>
    <t>Ampliaciones/ (Reducciones)</t>
  </si>
  <si>
    <t>Estado Analitíco del Ejercicio del Presupuesto de Egresos (Clasificación Económica)</t>
  </si>
  <si>
    <t>Del 01 de Enero al 31 de Marzo del 2024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</si>
</sst>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8" fontId="3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8" fontId="3" fillId="0" borderId="14" xfId="0" applyNumberFormat="1" applyFont="1" applyBorder="1" applyAlignment="1">
      <alignment vertical="top"/>
    </xf>
    <xf numFmtId="8" fontId="3" fillId="0" borderId="15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2" fillId="0" borderId="16" xfId="0" applyFont="1" applyBorder="1" applyAlignment="1">
      <alignment horizontal="left" vertical="center" indent="3"/>
    </xf>
    <xf numFmtId="8" fontId="2" fillId="0" borderId="17" xfId="0" applyNumberFormat="1" applyFont="1" applyBorder="1" applyAlignment="1">
      <alignment vertical="center"/>
    </xf>
    <xf numFmtId="8" fontId="2" fillId="0" borderId="18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7" fontId="6" fillId="0" borderId="14" xfId="0" applyNumberFormat="1" applyFont="1" applyBorder="1" applyAlignment="1">
      <alignment vertical="top"/>
    </xf>
    <xf numFmtId="7" fontId="3" fillId="0" borderId="13" xfId="0" applyNumberFormat="1" applyFont="1" applyBorder="1" applyAlignment="1">
      <alignment vertical="top"/>
    </xf>
    <xf numFmtId="7" fontId="3" fillId="0" borderId="20" xfId="0" applyNumberFormat="1" applyFont="1" applyBorder="1" applyAlignment="1">
      <alignment vertical="top"/>
    </xf>
    <xf numFmtId="7" fontId="3" fillId="0" borderId="15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7" fontId="28" fillId="0" borderId="17" xfId="0" applyNumberFormat="1" applyFont="1" applyBorder="1" applyAlignment="1">
      <alignment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</xdr:row>
      <xdr:rowOff>19050</xdr:rowOff>
    </xdr:from>
    <xdr:to>
      <xdr:col>3</xdr:col>
      <xdr:colOff>914400</xdr:colOff>
      <xdr:row>9</xdr:row>
      <xdr:rowOff>85725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333750" y="1809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63</xdr:row>
      <xdr:rowOff>47625</xdr:rowOff>
    </xdr:from>
    <xdr:to>
      <xdr:col>6</xdr:col>
      <xdr:colOff>685800</xdr:colOff>
      <xdr:row>69</xdr:row>
      <xdr:rowOff>28575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839450"/>
          <a:ext cx="7896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42</xdr:row>
      <xdr:rowOff>76200</xdr:rowOff>
    </xdr:from>
    <xdr:to>
      <xdr:col>4</xdr:col>
      <xdr:colOff>419100</xdr:colOff>
      <xdr:row>45</xdr:row>
      <xdr:rowOff>123825</xdr:rowOff>
    </xdr:to>
    <xdr:sp>
      <xdr:nvSpPr>
        <xdr:cNvPr id="3" name="CuadroTexto 1"/>
        <xdr:cNvSpPr txBox="1">
          <a:spLocks noChangeArrowheads="1"/>
        </xdr:cNvSpPr>
      </xdr:nvSpPr>
      <xdr:spPr>
        <a:xfrm>
          <a:off x="3133725" y="7448550"/>
          <a:ext cx="2381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ZERMEÑO CHÁVEZ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0</xdr:col>
      <xdr:colOff>76200</xdr:colOff>
      <xdr:row>42</xdr:row>
      <xdr:rowOff>85725</xdr:rowOff>
    </xdr:from>
    <xdr:to>
      <xdr:col>1</xdr:col>
      <xdr:colOff>923925</xdr:colOff>
      <xdr:row>45</xdr:row>
      <xdr:rowOff>133350</xdr:rowOff>
    </xdr:to>
    <xdr:sp>
      <xdr:nvSpPr>
        <xdr:cNvPr id="4" name="CuadroTexto 2"/>
        <xdr:cNvSpPr txBox="1">
          <a:spLocks noChangeArrowheads="1"/>
        </xdr:cNvSpPr>
      </xdr:nvSpPr>
      <xdr:spPr>
        <a:xfrm>
          <a:off x="76200" y="7458075"/>
          <a:ext cx="2724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ALEJANDRA EDITH PADILLA OROZCO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2</xdr:col>
      <xdr:colOff>400050</xdr:colOff>
      <xdr:row>43</xdr:row>
      <xdr:rowOff>0</xdr:rowOff>
    </xdr:from>
    <xdr:to>
      <xdr:col>4</xdr:col>
      <xdr:colOff>200025</xdr:colOff>
      <xdr:row>43</xdr:row>
      <xdr:rowOff>0</xdr:rowOff>
    </xdr:to>
    <xdr:sp>
      <xdr:nvSpPr>
        <xdr:cNvPr id="5" name="Conector recto 4"/>
        <xdr:cNvSpPr>
          <a:spLocks/>
        </xdr:cNvSpPr>
      </xdr:nvSpPr>
      <xdr:spPr>
        <a:xfrm>
          <a:off x="3362325" y="7534275"/>
          <a:ext cx="1933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42</xdr:row>
      <xdr:rowOff>161925</xdr:rowOff>
    </xdr:from>
    <xdr:to>
      <xdr:col>6</xdr:col>
      <xdr:colOff>704850</xdr:colOff>
      <xdr:row>42</xdr:row>
      <xdr:rowOff>161925</xdr:rowOff>
    </xdr:to>
    <xdr:sp>
      <xdr:nvSpPr>
        <xdr:cNvPr id="6" name="Conector recto 5"/>
        <xdr:cNvSpPr>
          <a:spLocks/>
        </xdr:cNvSpPr>
      </xdr:nvSpPr>
      <xdr:spPr>
        <a:xfrm>
          <a:off x="5943600" y="7534275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42</xdr:row>
      <xdr:rowOff>57150</xdr:rowOff>
    </xdr:from>
    <xdr:to>
      <xdr:col>6</xdr:col>
      <xdr:colOff>942975</xdr:colOff>
      <xdr:row>46</xdr:row>
      <xdr:rowOff>142875</xdr:rowOff>
    </xdr:to>
    <xdr:sp>
      <xdr:nvSpPr>
        <xdr:cNvPr id="7" name="CuadroTexto 6"/>
        <xdr:cNvSpPr txBox="1">
          <a:spLocks noChangeArrowheads="1"/>
        </xdr:cNvSpPr>
      </xdr:nvSpPr>
      <xdr:spPr>
        <a:xfrm>
          <a:off x="5734050" y="7429500"/>
          <a:ext cx="25336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HÉCTOR DANIEL PACHECO CABADA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PROGRAMACIÓN Y PRESUPUESTOS </a:t>
          </a:r>
        </a:p>
      </xdr:txBody>
    </xdr:sp>
    <xdr:clientData/>
  </xdr:twoCellAnchor>
  <xdr:twoCellAnchor>
    <xdr:from>
      <xdr:col>0</xdr:col>
      <xdr:colOff>457200</xdr:colOff>
      <xdr:row>43</xdr:row>
      <xdr:rowOff>0</xdr:rowOff>
    </xdr:from>
    <xdr:to>
      <xdr:col>1</xdr:col>
      <xdr:colOff>485775</xdr:colOff>
      <xdr:row>43</xdr:row>
      <xdr:rowOff>0</xdr:rowOff>
    </xdr:to>
    <xdr:sp>
      <xdr:nvSpPr>
        <xdr:cNvPr id="8" name="Conector recto 7"/>
        <xdr:cNvSpPr>
          <a:spLocks/>
        </xdr:cNvSpPr>
      </xdr:nvSpPr>
      <xdr:spPr>
        <a:xfrm>
          <a:off x="457200" y="7534275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1:G47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4.8515625" style="0" bestFit="1" customWidth="1"/>
    <col min="4" max="4" width="17.140625" style="0" customWidth="1"/>
    <col min="5" max="5" width="17.7109375" style="0" customWidth="1"/>
    <col min="6" max="6" width="15.7109375" style="0" bestFit="1" customWidth="1"/>
    <col min="7" max="7" width="14.7109375" style="0" bestFit="1" customWidth="1"/>
  </cols>
  <sheetData>
    <row r="11" spans="1:7" ht="15.75">
      <c r="A11" s="28" t="s">
        <v>7</v>
      </c>
      <c r="B11" s="28"/>
      <c r="C11" s="28"/>
      <c r="D11" s="28"/>
      <c r="E11" s="28"/>
      <c r="F11" s="28"/>
      <c r="G11" s="28"/>
    </row>
    <row r="12" spans="1:7" ht="15.75">
      <c r="A12" s="28" t="s">
        <v>14</v>
      </c>
      <c r="B12" s="28"/>
      <c r="C12" s="28"/>
      <c r="D12" s="28"/>
      <c r="E12" s="28"/>
      <c r="F12" s="28"/>
      <c r="G12" s="28"/>
    </row>
    <row r="13" spans="1:7" ht="15">
      <c r="A13" s="29" t="s">
        <v>16</v>
      </c>
      <c r="B13" s="29"/>
      <c r="C13" s="29"/>
      <c r="D13" s="29"/>
      <c r="E13" s="29"/>
      <c r="F13" s="29"/>
      <c r="G13" s="29"/>
    </row>
    <row r="14" spans="1:7" ht="14.25" customHeight="1">
      <c r="A14" s="30" t="s">
        <v>17</v>
      </c>
      <c r="B14" s="30"/>
      <c r="C14" s="30"/>
      <c r="D14" s="30"/>
      <c r="E14" s="30"/>
      <c r="F14" s="30"/>
      <c r="G14" s="30"/>
    </row>
    <row r="15" spans="1:7" ht="12.75" customHeight="1">
      <c r="A15" s="15"/>
      <c r="B15" s="15"/>
      <c r="C15" s="15"/>
      <c r="D15" s="15"/>
      <c r="E15" s="15"/>
      <c r="F15" s="15"/>
      <c r="G15" s="15"/>
    </row>
    <row r="16" spans="1:7" ht="12.75" customHeight="1" thickBot="1">
      <c r="A16" s="16"/>
      <c r="B16" s="16"/>
      <c r="C16" s="16"/>
      <c r="D16" s="16"/>
      <c r="E16" s="16"/>
      <c r="F16" s="16"/>
      <c r="G16" s="16"/>
    </row>
    <row r="17" spans="1:7" ht="12.75" customHeight="1">
      <c r="A17" s="25" t="s">
        <v>12</v>
      </c>
      <c r="B17" s="23" t="s">
        <v>11</v>
      </c>
      <c r="C17" s="23"/>
      <c r="D17" s="23"/>
      <c r="E17" s="23"/>
      <c r="F17" s="23"/>
      <c r="G17" s="24"/>
    </row>
    <row r="18" spans="1:7" ht="24">
      <c r="A18" s="26"/>
      <c r="B18" s="1" t="s">
        <v>0</v>
      </c>
      <c r="C18" s="2" t="s">
        <v>15</v>
      </c>
      <c r="D18" s="1" t="s">
        <v>1</v>
      </c>
      <c r="E18" s="1" t="s">
        <v>2</v>
      </c>
      <c r="F18" s="1" t="s">
        <v>3</v>
      </c>
      <c r="G18" s="3" t="s">
        <v>9</v>
      </c>
    </row>
    <row r="19" spans="1:7" ht="12.75">
      <c r="A19" s="27"/>
      <c r="B19" s="1">
        <v>1</v>
      </c>
      <c r="C19" s="2">
        <v>2</v>
      </c>
      <c r="D19" s="1" t="s">
        <v>8</v>
      </c>
      <c r="E19" s="1">
        <v>4</v>
      </c>
      <c r="F19" s="1">
        <v>5</v>
      </c>
      <c r="G19" s="4" t="s">
        <v>10</v>
      </c>
    </row>
    <row r="20" spans="1:7" ht="12.75">
      <c r="A20" s="5" t="s">
        <v>4</v>
      </c>
      <c r="B20" s="6">
        <v>1042544353.48</v>
      </c>
      <c r="C20" s="18">
        <v>-228333666.44</v>
      </c>
      <c r="D20" s="6">
        <f>+B20+C20</f>
        <v>814210687.04</v>
      </c>
      <c r="E20" s="6">
        <v>184177719.8</v>
      </c>
      <c r="F20" s="6">
        <v>177207261.3</v>
      </c>
      <c r="G20" s="19">
        <f>+D20-E20</f>
        <v>630032967.24</v>
      </c>
    </row>
    <row r="21" spans="1:7" ht="12.75" customHeight="1">
      <c r="A21" s="5"/>
      <c r="B21" s="7"/>
      <c r="C21" s="7"/>
      <c r="D21" s="8"/>
      <c r="E21" s="7"/>
      <c r="F21" s="7"/>
      <c r="G21" s="20"/>
    </row>
    <row r="22" spans="1:7" ht="12.75">
      <c r="A22" s="5" t="s">
        <v>5</v>
      </c>
      <c r="B22" s="8">
        <v>29045000</v>
      </c>
      <c r="C22" s="17">
        <v>229111047.27</v>
      </c>
      <c r="D22" s="8">
        <f>+B22+C22</f>
        <v>258156047.27</v>
      </c>
      <c r="E22" s="8">
        <v>165386968.78</v>
      </c>
      <c r="F22" s="8">
        <v>62999692.61</v>
      </c>
      <c r="G22" s="20">
        <f>+D22-E22</f>
        <v>92769078.49000001</v>
      </c>
    </row>
    <row r="23" spans="1:7" ht="12.75" customHeight="1">
      <c r="A23" s="5"/>
      <c r="B23" s="7"/>
      <c r="C23" s="7"/>
      <c r="D23" s="8"/>
      <c r="E23" s="7"/>
      <c r="F23" s="7"/>
      <c r="G23" s="20"/>
    </row>
    <row r="24" spans="1:7" ht="24">
      <c r="A24" s="10" t="s">
        <v>6</v>
      </c>
      <c r="B24" s="8">
        <v>28410646.52</v>
      </c>
      <c r="C24" s="8">
        <v>0</v>
      </c>
      <c r="D24" s="8">
        <f>+B24+C24</f>
        <v>28410646.52</v>
      </c>
      <c r="E24" s="8">
        <v>7089664.24</v>
      </c>
      <c r="F24" s="8">
        <v>7089664.24</v>
      </c>
      <c r="G24" s="20">
        <f>+D24-E24</f>
        <v>21320982.28</v>
      </c>
    </row>
    <row r="25" spans="1:7" ht="12.75" customHeight="1">
      <c r="A25" s="11"/>
      <c r="B25" s="7"/>
      <c r="C25" s="7"/>
      <c r="D25" s="8"/>
      <c r="E25" s="7"/>
      <c r="F25" s="7"/>
      <c r="G25" s="9"/>
    </row>
    <row r="26" spans="1:7" ht="25.5" customHeight="1" thickBot="1">
      <c r="A26" s="12" t="s">
        <v>13</v>
      </c>
      <c r="B26" s="13">
        <f aca="true" t="shared" si="0" ref="B26:G26">SUM(B20:B25)</f>
        <v>1100000000</v>
      </c>
      <c r="C26" s="34">
        <f>SUM(C20:C25)</f>
        <v>777380.8300000131</v>
      </c>
      <c r="D26" s="13">
        <f>SUM(D20:D25)</f>
        <v>1100777380.83</v>
      </c>
      <c r="E26" s="13">
        <f>SUM(E20:E25)</f>
        <v>356654352.82000005</v>
      </c>
      <c r="F26" s="13">
        <f t="shared" si="0"/>
        <v>247296618.15000004</v>
      </c>
      <c r="G26" s="14">
        <f t="shared" si="0"/>
        <v>744123028.01</v>
      </c>
    </row>
    <row r="42" spans="1:7" ht="12.75" customHeight="1">
      <c r="A42" s="21"/>
      <c r="B42" s="21"/>
      <c r="C42" s="21"/>
      <c r="D42" s="21"/>
      <c r="E42" s="21"/>
      <c r="F42" s="21"/>
      <c r="G42" s="21"/>
    </row>
    <row r="43" spans="1:7" ht="12.75" customHeight="1">
      <c r="A43" s="31"/>
      <c r="B43" s="31"/>
      <c r="C43" s="31"/>
      <c r="D43" s="31"/>
      <c r="E43" s="31"/>
      <c r="F43" s="31"/>
      <c r="G43" s="31"/>
    </row>
    <row r="44" spans="1:7" ht="14.25">
      <c r="A44" s="32"/>
      <c r="B44" s="32"/>
      <c r="C44" s="33"/>
      <c r="D44" s="33"/>
      <c r="E44" s="33"/>
      <c r="F44" s="33"/>
      <c r="G44" s="33"/>
    </row>
    <row r="45" spans="1:7" ht="12.75" customHeight="1">
      <c r="A45" s="22"/>
      <c r="B45" s="22"/>
      <c r="C45" s="22"/>
      <c r="D45" s="22"/>
      <c r="E45" s="22"/>
      <c r="F45" s="22"/>
      <c r="G45" s="22"/>
    </row>
    <row r="46" spans="1:7" ht="12.75" customHeight="1">
      <c r="A46" s="21"/>
      <c r="B46" s="21"/>
      <c r="C46" s="21"/>
      <c r="D46" s="21"/>
      <c r="E46" s="21"/>
      <c r="F46" s="21"/>
      <c r="G46" s="21"/>
    </row>
    <row r="47" spans="1:7" ht="12.75" customHeight="1">
      <c r="A47" s="21"/>
      <c r="B47" s="21"/>
      <c r="C47" s="21"/>
      <c r="D47" s="21"/>
      <c r="E47" s="21"/>
      <c r="F47" s="21"/>
      <c r="G47" s="21"/>
    </row>
  </sheetData>
  <sheetProtection/>
  <mergeCells count="15">
    <mergeCell ref="C43:D43"/>
    <mergeCell ref="E43:G43"/>
    <mergeCell ref="A44:B44"/>
    <mergeCell ref="C44:D44"/>
    <mergeCell ref="E44:G44"/>
    <mergeCell ref="E45:G45"/>
    <mergeCell ref="A45:B45"/>
    <mergeCell ref="C45:D45"/>
    <mergeCell ref="B17:G17"/>
    <mergeCell ref="A17:A19"/>
    <mergeCell ref="A11:G11"/>
    <mergeCell ref="A12:G12"/>
    <mergeCell ref="A13:G13"/>
    <mergeCell ref="A14:G14"/>
    <mergeCell ref="A43:B43"/>
  </mergeCells>
  <printOptions/>
  <pageMargins left="0.4724409448818898" right="0" top="0.3937007874015748" bottom="0" header="0" footer="0"/>
  <pageSetup fitToHeight="0" fitToWidth="0" horizontalDpi="600" verticalDpi="600" orientation="portrait" scale="80" r:id="rId2"/>
  <ignoredErrors>
    <ignoredError sqref="B26:C26 E26:G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2024-04-19T18:28:02Z</cp:lastPrinted>
  <dcterms:created xsi:type="dcterms:W3CDTF">2020-04-25T19:52:47Z</dcterms:created>
  <dcterms:modified xsi:type="dcterms:W3CDTF">2024-04-19T18:28:43Z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