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D14"/>
  <c r="C14"/>
  <c r="C13" l="1"/>
  <c r="D9"/>
  <c r="C9"/>
  <c r="D13" l="1"/>
  <c r="E10" l="1"/>
  <c r="E9" s="1"/>
  <c r="D33"/>
  <c r="C33"/>
  <c r="D17"/>
  <c r="D21" s="1"/>
  <c r="C17"/>
  <c r="C21" s="1"/>
  <c r="E13" l="1"/>
  <c r="D25"/>
  <c r="E33"/>
  <c r="C25"/>
  <c r="E17"/>
  <c r="E21" s="1"/>
  <c r="E25" s="1"/>
</calcChain>
</file>

<file path=xl/sharedStrings.xml><?xml version="1.0" encoding="utf-8"?>
<sst xmlns="http://schemas.openxmlformats.org/spreadsheetml/2006/main" count="32" uniqueCount="24">
  <si>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</si>
  <si>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</si>
  <si>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</si>
  <si>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</si>
  <si>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</si>
  <si>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</si>
  <si>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</si>
  <si>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</si>
  <si>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</si>
  <si>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</si>
  <si>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</si>
  <si>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</si>
  <si>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</si>
  <si>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</si>
  <si>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</si>
  <si>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</si>
  <si>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</si>
  <si>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</si>
  <si>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</si>
  <si>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</si>
  <si>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</si>
  <si>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</si>
  <si>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Bajo protesta de decir verdad declaramos que los Estados financieros y sus notas son razonablemente correctos y responsabilidad del emisor.</t>
  </si>
  <si>
    <t>Del 1 de enero al 31 de diciembre de 2023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</si>
</sst>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MTRA. ALEJANDRA EDITH PADILLA OROZCO</a:t>
          </a:r>
          <a:endParaRPr lang="es-MX" sz="800" baseline="0"/>
        </a:p>
        <a:p>
          <a:pPr algn="ctr"/>
          <a:r>
            <a:rPr lang="es-MX" sz="8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L.A.E. MANUEL</a:t>
          </a:r>
          <a:r>
            <a:rPr lang="es-MX" sz="800" baseline="0"/>
            <a:t> ZERMEÑO CHAVEZ</a:t>
          </a:r>
          <a:endParaRPr lang="es-MX" sz="800"/>
        </a:p>
        <a:p>
          <a:pPr algn="ctr"/>
          <a:r>
            <a:rPr lang="es-MX" sz="8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topLeftCell="A13" zoomScale="115" zoomScaleNormal="115" workbookViewId="0">
      <selection activeCell="B46" sqref="B46"/>
    </sheetView>
  </sheetViews>
  <sheetFormatPr baseColWidth="10" defaultColWidth="11.42578125" defaultRowHeight="1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>
      <c r="A1" s="30" t="s">
        <v>0</v>
      </c>
      <c r="B1" s="30"/>
      <c r="C1" s="30"/>
      <c r="D1" s="30"/>
      <c r="E1" s="30"/>
    </row>
    <row r="2" spans="1:6">
      <c r="A2" s="30" t="s">
        <v>1</v>
      </c>
      <c r="B2" s="30"/>
      <c r="C2" s="30"/>
      <c r="D2" s="30"/>
      <c r="E2" s="30"/>
    </row>
    <row r="3" spans="1:6">
      <c r="A3" s="30" t="s">
        <v>23</v>
      </c>
      <c r="B3" s="30"/>
      <c r="C3" s="30"/>
      <c r="D3" s="30"/>
      <c r="E3" s="30"/>
    </row>
    <row r="4" spans="1:6">
      <c r="A4" s="28"/>
      <c r="B4" s="28"/>
      <c r="C4" s="28"/>
      <c r="D4" s="28"/>
      <c r="E4" s="28"/>
    </row>
    <row r="5" spans="1:6">
      <c r="A5" s="28"/>
      <c r="B5" s="28"/>
      <c r="C5" s="28"/>
      <c r="D5" s="28"/>
      <c r="E5" s="28"/>
    </row>
    <row r="6" spans="1:6" ht="6" customHeight="1">
      <c r="A6" s="2"/>
      <c r="B6" s="2"/>
      <c r="C6" s="2"/>
      <c r="D6" s="2"/>
      <c r="E6" s="2"/>
    </row>
    <row r="7" spans="1:6">
      <c r="A7" s="29" t="s">
        <v>2</v>
      </c>
      <c r="B7" s="29"/>
      <c r="C7" s="19" t="s">
        <v>3</v>
      </c>
      <c r="D7" s="19" t="s">
        <v>4</v>
      </c>
      <c r="E7" s="19" t="s">
        <v>21</v>
      </c>
    </row>
    <row r="8" spans="1:6" ht="5.25" customHeight="1" thickBot="1">
      <c r="A8" s="3"/>
      <c r="B8" s="4"/>
      <c r="C8" s="5"/>
      <c r="D8" s="5"/>
      <c r="E8" s="5"/>
    </row>
    <row r="9" spans="1:6" ht="15.75" thickBot="1">
      <c r="A9" s="6"/>
      <c r="B9" s="7" t="s">
        <v>5</v>
      </c>
      <c r="C9" s="27">
        <f>+C10+C11</f>
        <v>905000000</v>
      </c>
      <c r="D9" s="27">
        <f t="shared" ref="D9:E9" si="0">+D10+D11</f>
        <v>1004302575.74</v>
      </c>
      <c r="E9" s="27">
        <f t="shared" si="0"/>
        <v>1004302575.74</v>
      </c>
      <c r="F9" s="20"/>
    </row>
    <row r="10" spans="1:6">
      <c r="A10" s="31" t="s">
        <v>6</v>
      </c>
      <c r="B10" s="32"/>
      <c r="C10" s="21">
        <v>905000000</v>
      </c>
      <c r="D10" s="21">
        <v>1004302575.74</v>
      </c>
      <c r="E10" s="21">
        <f>+D10</f>
        <v>1004302575.74</v>
      </c>
      <c r="F10" s="20"/>
    </row>
    <row r="11" spans="1:6">
      <c r="A11" s="33" t="s">
        <v>7</v>
      </c>
      <c r="B11" s="34"/>
      <c r="C11" s="22"/>
      <c r="D11" s="22"/>
      <c r="E11" s="22"/>
      <c r="F11" s="20"/>
    </row>
    <row r="12" spans="1:6" ht="6.75" customHeight="1" thickBot="1">
      <c r="A12" s="8"/>
      <c r="B12" s="9"/>
      <c r="C12" s="23"/>
      <c r="D12" s="23"/>
      <c r="E12" s="23"/>
      <c r="F12" s="20"/>
    </row>
    <row r="13" spans="1:6" ht="15.75" thickBot="1">
      <c r="A13" s="10"/>
      <c r="B13" s="7" t="s">
        <v>8</v>
      </c>
      <c r="C13" s="27">
        <f>+C14+C15</f>
        <v>889125910.72000003</v>
      </c>
      <c r="D13" s="27">
        <f t="shared" ref="D13:E13" si="1">+D14+D15</f>
        <v>1107949907.3800001</v>
      </c>
      <c r="E13" s="27">
        <f t="shared" si="1"/>
        <v>1013020414.79</v>
      </c>
      <c r="F13" s="20"/>
    </row>
    <row r="14" spans="1:6">
      <c r="A14" s="35" t="s">
        <v>9</v>
      </c>
      <c r="B14" s="36"/>
      <c r="C14" s="21">
        <f>905000000-C31</f>
        <v>889125910.72000003</v>
      </c>
      <c r="D14" s="21">
        <f>1123823996.66-D31</f>
        <v>1107949907.3800001</v>
      </c>
      <c r="E14" s="21">
        <f>1027523402.25-E31</f>
        <v>1013020414.79</v>
      </c>
      <c r="F14" s="20"/>
    </row>
    <row r="15" spans="1:6">
      <c r="A15" s="33" t="s">
        <v>10</v>
      </c>
      <c r="B15" s="34"/>
      <c r="C15" s="22"/>
      <c r="D15" s="22"/>
      <c r="E15" s="22"/>
      <c r="F15" s="20"/>
    </row>
    <row r="16" spans="1:6" ht="5.25" customHeight="1" thickBot="1">
      <c r="A16" s="11"/>
      <c r="B16" s="12"/>
      <c r="C16" s="23"/>
      <c r="D16" s="23"/>
      <c r="E16" s="23"/>
      <c r="F16" s="20"/>
    </row>
    <row r="17" spans="1:6" ht="15.75" thickBot="1">
      <c r="A17" s="6"/>
      <c r="B17" s="7" t="s">
        <v>11</v>
      </c>
      <c r="C17" s="27">
        <f>+C10-C14</f>
        <v>15874089.279999971</v>
      </c>
      <c r="D17" s="27">
        <f>+D10-D14</f>
        <v>-103647331.6400001</v>
      </c>
      <c r="E17" s="27">
        <f t="shared" ref="E17" si="2">+E10-E14</f>
        <v>-8717839.0499999523</v>
      </c>
      <c r="F17" s="20"/>
    </row>
    <row r="18" spans="1:6">
      <c r="A18" s="2"/>
      <c r="B18" s="2"/>
      <c r="C18" s="24"/>
      <c r="D18" s="24"/>
      <c r="E18" s="24"/>
      <c r="F18" s="20"/>
    </row>
    <row r="19" spans="1:6">
      <c r="A19" s="29" t="s">
        <v>2</v>
      </c>
      <c r="B19" s="29"/>
      <c r="C19" s="25" t="s">
        <v>3</v>
      </c>
      <c r="D19" s="25" t="s">
        <v>4</v>
      </c>
      <c r="E19" s="19" t="s">
        <v>21</v>
      </c>
      <c r="F19" s="20"/>
    </row>
    <row r="20" spans="1:6" ht="6.75" customHeight="1">
      <c r="A20" s="3"/>
      <c r="B20" s="4"/>
      <c r="C20" s="26"/>
      <c r="D20" s="26"/>
      <c r="E20" s="26"/>
      <c r="F20" s="20"/>
    </row>
    <row r="21" spans="1:6">
      <c r="A21" s="37" t="s">
        <v>12</v>
      </c>
      <c r="B21" s="38"/>
      <c r="C21" s="22">
        <f>+C17</f>
        <v>15874089.279999971</v>
      </c>
      <c r="D21" s="22">
        <f t="shared" ref="D21:E21" si="3">+D17</f>
        <v>-103647331.6400001</v>
      </c>
      <c r="E21" s="22">
        <f t="shared" si="3"/>
        <v>-8717839.0499999523</v>
      </c>
      <c r="F21" s="20"/>
    </row>
    <row r="22" spans="1:6" ht="6" customHeight="1">
      <c r="A22" s="8"/>
      <c r="B22" s="9"/>
      <c r="C22" s="23"/>
      <c r="D22" s="23"/>
      <c r="E22" s="23"/>
      <c r="F22" s="20"/>
    </row>
    <row r="23" spans="1:6">
      <c r="A23" s="37" t="s">
        <v>13</v>
      </c>
      <c r="B23" s="38"/>
      <c r="C23" s="22">
        <v>12528576.15</v>
      </c>
      <c r="D23" s="22">
        <v>12528576.15</v>
      </c>
      <c r="E23" s="22">
        <v>11514362.359999999</v>
      </c>
      <c r="F23" s="20"/>
    </row>
    <row r="24" spans="1:6" ht="7.5" customHeight="1" thickBot="1">
      <c r="A24" s="11"/>
      <c r="B24" s="12"/>
      <c r="C24" s="23"/>
      <c r="D24" s="23"/>
      <c r="E24" s="23"/>
      <c r="F24" s="20"/>
    </row>
    <row r="25" spans="1:6" ht="15.75" thickBot="1">
      <c r="A25" s="10"/>
      <c r="B25" s="7" t="s">
        <v>14</v>
      </c>
      <c r="C25" s="27">
        <f>+C21-C23</f>
        <v>3345513.129999971</v>
      </c>
      <c r="D25" s="27">
        <f t="shared" ref="D25:E25" si="4">+D21-D23</f>
        <v>-116175907.79000011</v>
      </c>
      <c r="E25" s="27">
        <f t="shared" si="4"/>
        <v>-20232201.409999952</v>
      </c>
      <c r="F25" s="20"/>
    </row>
    <row r="26" spans="1:6">
      <c r="A26" s="2"/>
      <c r="B26" s="2"/>
      <c r="C26" s="24"/>
      <c r="D26" s="24"/>
      <c r="E26" s="24"/>
      <c r="F26" s="20"/>
    </row>
    <row r="27" spans="1:6">
      <c r="A27" s="29" t="s">
        <v>2</v>
      </c>
      <c r="B27" s="29"/>
      <c r="C27" s="25" t="s">
        <v>3</v>
      </c>
      <c r="D27" s="25" t="s">
        <v>4</v>
      </c>
      <c r="E27" s="19" t="s">
        <v>21</v>
      </c>
      <c r="F27" s="20"/>
    </row>
    <row r="28" spans="1:6" ht="5.25" customHeight="1">
      <c r="A28" s="3"/>
      <c r="B28" s="4"/>
      <c r="C28" s="26"/>
      <c r="D28" s="26"/>
      <c r="E28" s="26"/>
      <c r="F28" s="20"/>
    </row>
    <row r="29" spans="1:6">
      <c r="A29" s="37" t="s">
        <v>15</v>
      </c>
      <c r="B29" s="38"/>
      <c r="C29" s="22"/>
      <c r="D29" s="22"/>
      <c r="E29" s="22"/>
      <c r="F29" s="20"/>
    </row>
    <row r="30" spans="1:6" ht="5.25" customHeight="1">
      <c r="A30" s="8"/>
      <c r="B30" s="9"/>
      <c r="C30" s="23"/>
      <c r="D30" s="23"/>
      <c r="E30" s="23"/>
      <c r="F30" s="20"/>
    </row>
    <row r="31" spans="1:6">
      <c r="A31" s="37" t="s">
        <v>16</v>
      </c>
      <c r="B31" s="38"/>
      <c r="C31" s="22">
        <v>15874089.279999999</v>
      </c>
      <c r="D31" s="22">
        <v>15874089.279999999</v>
      </c>
      <c r="E31" s="22">
        <v>14502987.460000001</v>
      </c>
      <c r="F31" s="20"/>
    </row>
    <row r="32" spans="1:6" ht="3.75" customHeight="1" thickBot="1">
      <c r="A32" s="13"/>
      <c r="B32" s="14"/>
      <c r="C32" s="21"/>
      <c r="D32" s="21"/>
      <c r="E32" s="21"/>
      <c r="F32" s="20"/>
    </row>
    <row r="33" spans="1:11" ht="15.75" thickBot="1">
      <c r="A33" s="10"/>
      <c r="B33" s="7" t="s">
        <v>17</v>
      </c>
      <c r="C33" s="27">
        <f>+C29-C31</f>
        <v>-15874089.279999999</v>
      </c>
      <c r="D33" s="27">
        <f>+D29-D31</f>
        <v>-15874089.279999999</v>
      </c>
      <c r="E33" s="27">
        <f t="shared" ref="E33" si="5">+E29-E31</f>
        <v>-14502987.460000001</v>
      </c>
      <c r="F33" s="20"/>
    </row>
    <row r="34" spans="1:11" s="1" customFormat="1">
      <c r="A34" s="2"/>
      <c r="B34" s="2"/>
      <c r="C34" s="2"/>
      <c r="D34" s="2"/>
      <c r="E34" s="2"/>
    </row>
    <row r="35" spans="1:11" ht="23.25" customHeight="1">
      <c r="A35" s="2"/>
      <c r="B35" s="40" t="s">
        <v>18</v>
      </c>
      <c r="C35" s="40"/>
      <c r="D35" s="40"/>
      <c r="E35" s="40"/>
    </row>
    <row r="36" spans="1:11" ht="28.5" customHeight="1">
      <c r="A36" s="2"/>
      <c r="B36" s="40" t="s">
        <v>19</v>
      </c>
      <c r="C36" s="40"/>
      <c r="D36" s="40"/>
      <c r="E36" s="40"/>
    </row>
    <row r="37" spans="1:11">
      <c r="A37" s="2"/>
      <c r="B37" s="41" t="s">
        <v>20</v>
      </c>
      <c r="C37" s="41"/>
      <c r="D37" s="41"/>
      <c r="E37" s="41"/>
    </row>
    <row r="38" spans="1:11" s="1" customFormat="1">
      <c r="B38" s="2" t="s">
        <v>22</v>
      </c>
    </row>
    <row r="41" spans="1:11">
      <c r="B41" s="15"/>
      <c r="C41" s="39"/>
      <c r="D41" s="39"/>
      <c r="E41" s="39"/>
    </row>
    <row r="42" spans="1:11">
      <c r="B42" s="15"/>
      <c r="C42" s="39"/>
      <c r="D42" s="39"/>
      <c r="E42" s="39"/>
    </row>
    <row r="43" spans="1:11">
      <c r="B43" s="16"/>
      <c r="C43" s="16"/>
      <c r="D43" s="16"/>
      <c r="E43" s="16"/>
    </row>
    <row r="44" spans="1:11">
      <c r="I44" s="17"/>
    </row>
    <row r="45" spans="1:11">
      <c r="I45" s="17"/>
    </row>
    <row r="46" spans="1:11">
      <c r="I46" s="17"/>
      <c r="K46" s="18"/>
    </row>
    <row r="47" spans="1:11">
      <c r="I47" s="17"/>
    </row>
    <row r="48" spans="1:11">
      <c r="I48" s="17"/>
      <c r="K48" s="18"/>
    </row>
    <row r="49" spans="9:9">
      <c r="I49" s="17"/>
    </row>
  </sheetData>
  <mergeCells count="19">
    <mergeCell ref="C42:E42"/>
    <mergeCell ref="A29:B29"/>
    <mergeCell ref="A31:B31"/>
    <mergeCell ref="B35:E35"/>
    <mergeCell ref="B36:E36"/>
    <mergeCell ref="B37:E37"/>
    <mergeCell ref="C41:E41"/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2024-04-04T23:42:14Z</cp:lastPrinted>
  <dcterms:created xsi:type="dcterms:W3CDTF">2017-03-02T21:26:51Z</dcterms:created>
  <dcterms:modified xsi:type="dcterms:W3CDTF">2024-04-04T23:42:15Z</dcterms:modified>
</cp:coreProperties>
</file>