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GABY ROSALES\4to Trimestre 2022\Consolidado paramunicipal 2022\"/>
    </mc:Choice>
  </mc:AlternateContent>
  <bookViews>
    <workbookView xWindow="0" yWindow="0" windowWidth="28800" windowHeight="11130"/>
  </bookViews>
  <sheets>
    <sheet name="ESTADO SITUACION FIN" sheetId="1" r:id="rId1"/>
  </sheets>
  <definedNames>
    <definedName name="_xlnm.Print_Area" localSheetId="0">'ESTADO SITUACION FIN'!$A$9:$U$67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0" i="1" l="1"/>
  <c r="S50" i="1"/>
  <c r="U43" i="1"/>
  <c r="U54" i="1" s="1"/>
  <c r="U56" i="1" s="1"/>
  <c r="S43" i="1"/>
  <c r="S54" i="1" s="1"/>
  <c r="S56" i="1" s="1"/>
  <c r="U38" i="1"/>
  <c r="S38" i="1"/>
  <c r="U35" i="1"/>
  <c r="S35" i="1"/>
  <c r="U26" i="1"/>
  <c r="S26" i="1"/>
  <c r="H44" i="1"/>
  <c r="F44" i="1"/>
  <c r="H26" i="1"/>
  <c r="H56" i="1" s="1"/>
  <c r="F26" i="1"/>
  <c r="F56" i="1" s="1"/>
  <c r="U36" i="1" l="1"/>
  <c r="S36" i="1"/>
</calcChain>
</file>

<file path=xl/sharedStrings.xml><?xml version="1.0" encoding="utf-8"?>
<sst xmlns="http://schemas.openxmlformats.org/spreadsheetml/2006/main" count="88" uniqueCount="84">
  <si>
    <t>Bajo protesta de decir verdad declaramos que los Estados Financieros y sus Notas son razonablemente correctos y responsabilidad del emisor.</t>
  </si>
  <si>
    <t>Total del Pasivo y Hacienda Pública/Patrimonio</t>
  </si>
  <si>
    <t>Total del Activo</t>
  </si>
  <si>
    <t>Nota 17</t>
  </si>
  <si>
    <t>Total Hacienda Pública/ Patrimonio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</si>
  <si>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</si>
  <si>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</si>
  <si>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</si>
  <si>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</si>
  <si>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</si>
  <si>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</si>
  <si>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 Ejercicios Anteriores</t>
  </si>
  <si>
    <t>Resultado del Ejercicio (Ahorro/Desahorro)</t>
  </si>
  <si>
    <t>Total de Activos No Circulantes</t>
  </si>
  <si>
    <t>Hacienda Pública/Patrimonio Generado</t>
  </si>
  <si>
    <t>Otros Activos no Circulantes</t>
  </si>
  <si>
    <t>Actualización de la Hacienda Pública/Patrimonio</t>
  </si>
  <si>
    <t>Estimación por Pérdida o Deterioro de Activos no Circulantes</t>
  </si>
  <si>
    <t>Donaciones de capital</t>
  </si>
  <si>
    <t>Aportaciones</t>
  </si>
  <si>
    <t>Activos Diferidos</t>
  </si>
  <si>
    <t>Hacienda Pública/Patrimonio Contribuido</t>
  </si>
  <si>
    <t>Depreciación, Deterioro y Amortización Acumulada de Bienes</t>
  </si>
  <si>
    <t>HACIENDA PÚBLICA / PATRIMONIO</t>
  </si>
  <si>
    <t>Nota 7</t>
  </si>
  <si>
    <t>Activos Intangibles</t>
  </si>
  <si>
    <t>Total Pasivo</t>
  </si>
  <si>
    <t>Total del pasivo</t>
  </si>
  <si>
    <t>Nota 6</t>
  </si>
  <si>
    <t>Bienes Muebles</t>
  </si>
  <si>
    <t>Total de Pasivos No Circulantes</t>
  </si>
  <si>
    <t>Provisiones a Largo Plazo</t>
  </si>
  <si>
    <t>Nota 5</t>
  </si>
  <si>
    <t>Bienes Inmuebles, Infraestructura y Construcciones en Proceso</t>
  </si>
  <si>
    <t>Fondo de Bienes de Terceros en Garantía y/o en Administración a Largo Plazo</t>
  </si>
  <si>
    <t>Nota 4</t>
  </si>
  <si>
    <t>Derechos a Recibir Efectivo o Equivalentes a Largo Plazo</t>
  </si>
  <si>
    <t>Nota 16</t>
  </si>
  <si>
    <t>Pasivos Diferidos a Largo Plazo</t>
  </si>
  <si>
    <t>Inversiones Financieras a Largo Plazo</t>
  </si>
  <si>
    <t>Nota 15</t>
  </si>
  <si>
    <t>Deuda Pública a Largo Plazo</t>
  </si>
  <si>
    <t>Activo No Circulante</t>
  </si>
  <si>
    <t>Nota 14</t>
  </si>
  <si>
    <t>Documentos por Pagar a Largo Plazo</t>
  </si>
  <si>
    <t>Nota 13</t>
  </si>
  <si>
    <t>Cuentas por Pagar a Largo Plazo</t>
  </si>
  <si>
    <t>Pasivo No Circulante</t>
  </si>
  <si>
    <t>Total de Pasivos Circulantes</t>
  </si>
  <si>
    <t>Total de Activos Circulantes</t>
  </si>
  <si>
    <t>Nota 12</t>
  </si>
  <si>
    <t>Otros Pasivos a Corto Plazo</t>
  </si>
  <si>
    <t>Nota 11</t>
  </si>
  <si>
    <t>Provisiones a Corto Plazo</t>
  </si>
  <si>
    <t>Otros Activos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</si>
  <si>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</si>
  <si>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</si>
  <si>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</si>
  <si>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</si>
  <si>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</si>
  <si>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>Inventarios</t>
  </si>
  <si>
    <t>Nota 10</t>
  </si>
  <si>
    <t>Porción a Corto Plazo de la Deuda Pública a Largo Plazo</t>
  </si>
  <si>
    <t>Nota 3</t>
  </si>
  <si>
    <t>Derechos a Recibir Bienes o Servicios</t>
  </si>
  <si>
    <t>Nota 9</t>
  </si>
  <si>
    <t>Documentos por Pagar a Corto Plazo</t>
  </si>
  <si>
    <t>Nota 2</t>
  </si>
  <si>
    <t>Derechos a Recibir Efectivo o Equivalentes</t>
  </si>
  <si>
    <t>Nota 8</t>
  </si>
  <si>
    <t>Cuentas por Pagar a Corto Plazo</t>
  </si>
  <si>
    <t>Nota 1</t>
  </si>
  <si>
    <t>Efectivo y Equivalentes</t>
  </si>
  <si>
    <t>Pasivo Circulante</t>
  </si>
  <si>
    <t>Activo Circulante</t>
  </si>
  <si>
    <t>PASIVO</t>
  </si>
  <si>
    <t>ACTIVO</t>
  </si>
  <si>
    <t>No. Nota</t>
  </si>
  <si>
    <t>VARIACION</t>
  </si>
  <si>
    <t>31-DIC-2021</t>
  </si>
  <si>
    <t>31-DIC-2022</t>
  </si>
  <si>
    <t xml:space="preserve">(COMPARADO CON EL 31 DE DICIEMBRE DE 2021) </t>
  </si>
  <si>
    <t>AL 31 DE DICIEMBRE DE 2022 (PESOS)</t>
  </si>
  <si>
    <t xml:space="preserve">ESTADO DE SITUACIÓN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</si>
</sst>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;\(#,##0\)"/>
    <numFmt numFmtId="165" formatCode="_-&quot;$&quot;* #,##0_-;\-&quot;$&quot;* #,##0_-;_-&quot;$&quot;* &quot;-&quot;??_-;_-@_-"/>
  </numFmts>
  <fonts count="26"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 Unicode MS"/>
      <family val="2"/>
    </font>
    <font>
      <sz val="8"/>
      <color rgb="FF002060"/>
      <name val="Arial Unicode MS"/>
      <family val="2"/>
    </font>
    <font>
      <sz val="11"/>
      <color indexed="8"/>
      <name val="Arial Unicode MS"/>
      <family val="2"/>
    </font>
    <font>
      <sz val="11"/>
      <color rgb="FF002060"/>
      <name val="Arial Unicode MS"/>
      <family val="2"/>
    </font>
    <font>
      <b/>
      <sz val="11"/>
      <color theme="1"/>
      <name val="Arial Unicode MS"/>
      <family val="2"/>
    </font>
    <font>
      <b/>
      <sz val="11"/>
      <color indexed="8"/>
      <name val="Arial Unicode MS"/>
      <family val="2"/>
    </font>
    <font>
      <b/>
      <sz val="9"/>
      <name val="Arial Unicode MS"/>
      <family val="2"/>
    </font>
    <font>
      <sz val="8"/>
      <color rgb="FFFF0000"/>
      <name val="Arial Unicode MS"/>
      <family val="2"/>
    </font>
    <font>
      <b/>
      <sz val="8"/>
      <color indexed="8"/>
      <name val="Arial Unicode MS"/>
      <family val="2"/>
    </font>
    <font>
      <b/>
      <sz val="8"/>
      <color rgb="FF002060"/>
      <name val="Arial Unicode MS"/>
      <family val="2"/>
    </font>
    <font>
      <sz val="8"/>
      <name val="Arial Unicode MS"/>
      <family val="2"/>
    </font>
    <font>
      <b/>
      <u/>
      <sz val="8"/>
      <color indexed="8"/>
      <name val="Arial Unicode MS"/>
      <family val="2"/>
    </font>
    <font>
      <b/>
      <sz val="11"/>
      <name val="Arial Unicode MS"/>
      <family val="2"/>
    </font>
    <font>
      <b/>
      <sz val="8"/>
      <name val="Arial Unicode MS"/>
      <family val="2"/>
    </font>
    <font>
      <sz val="9.5"/>
      <color indexed="8"/>
      <name val="Arial Unicode MS"/>
      <family val="2"/>
    </font>
    <font>
      <sz val="9.5"/>
      <color rgb="FF002060"/>
      <name val="Arial Unicode MS"/>
      <family val="2"/>
    </font>
    <font>
      <b/>
      <sz val="9.5"/>
      <color indexed="8"/>
      <name val="Arial Unicode MS"/>
      <family val="2"/>
    </font>
    <font>
      <b/>
      <u/>
      <sz val="9.5"/>
      <color indexed="8"/>
      <name val="Arial Unicode MS"/>
      <family val="2"/>
    </font>
    <font>
      <b/>
      <sz val="9.5"/>
      <color rgb="FF002060"/>
      <name val="Arial Unicode MS"/>
      <family val="2"/>
    </font>
    <font>
      <sz val="9.5"/>
      <name val="Arial Unicode MS"/>
      <family val="2"/>
    </font>
    <font>
      <b/>
      <i/>
      <sz val="9.5"/>
      <color indexed="8"/>
      <name val="Arial Unicode MS"/>
      <family val="2"/>
    </font>
    <font>
      <i/>
      <sz val="9.5"/>
      <color indexed="8"/>
      <name val="Arial Unicode MS"/>
      <family val="2"/>
    </font>
    <font>
      <b/>
      <sz val="9.5"/>
      <name val="Arial Unicode MS"/>
    </font>
    <font>
      <b/>
      <sz val="9.5"/>
      <color indexed="8"/>
      <name val="Arial Unicode M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>
      <alignment vertical="top"/>
    </xf>
    <xf numFmtId="43" fontId="1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>
      <alignment vertical="top"/>
    </xf>
  </cellStyleXfs>
  <cellXfs count="153">
    <xf numFmtId="0" fontId="0" fillId="0" borderId="0" xfId="0">
      <alignment vertical="top"/>
    </xf>
    <xf numFmtId="164" fontId="2" fillId="0" borderId="0" xfId="0" applyNumberFormat="1" applyFont="1" applyAlignment="1">
      <alignment vertical="center"/>
    </xf>
    <xf numFmtId="164" fontId="2" fillId="0" borderId="0" xfId="1" applyNumberFormat="1" applyFont="1" applyAlignment="1">
      <alignment vertical="center"/>
    </xf>
    <xf numFmtId="164" fontId="2" fillId="0" borderId="0" xfId="1" applyNumberFormat="1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64" fontId="2" fillId="0" borderId="0" xfId="1" applyNumberFormat="1" applyFont="1" applyAlignment="1">
      <alignment horizontal="right" vertical="center"/>
    </xf>
    <xf numFmtId="164" fontId="2" fillId="0" borderId="0" xfId="1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2" fillId="0" borderId="0" xfId="1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4" fillId="0" borderId="0" xfId="0" applyNumberFormat="1" applyFont="1" applyAlignment="1">
      <alignment vertical="center"/>
    </xf>
    <xf numFmtId="164" fontId="4" fillId="0" borderId="0" xfId="1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/>
    <xf numFmtId="164" fontId="7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/>
    <xf numFmtId="164" fontId="7" fillId="0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top" wrapText="1"/>
    </xf>
    <xf numFmtId="164" fontId="2" fillId="0" borderId="0" xfId="0" applyNumberFormat="1" applyFont="1" applyFill="1" applyAlignment="1">
      <alignment vertical="center"/>
    </xf>
    <xf numFmtId="164" fontId="2" fillId="0" borderId="2" xfId="1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164" fontId="9" fillId="0" borderId="1" xfId="1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164" fontId="2" fillId="0" borderId="1" xfId="1" applyNumberFormat="1" applyFont="1" applyFill="1" applyBorder="1" applyAlignment="1">
      <alignment horizontal="right" vertical="center"/>
    </xf>
    <xf numFmtId="164" fontId="2" fillId="0" borderId="1" xfId="1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vertical="center"/>
    </xf>
    <xf numFmtId="164" fontId="2" fillId="0" borderId="4" xfId="1" applyNumberFormat="1" applyFont="1" applyFill="1" applyBorder="1" applyAlignment="1">
      <alignment vertical="center"/>
    </xf>
    <xf numFmtId="164" fontId="2" fillId="0" borderId="5" xfId="0" applyNumberFormat="1" applyFont="1" applyFill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9" fillId="0" borderId="0" xfId="0" applyNumberFormat="1" applyFont="1" applyAlignment="1">
      <alignment vertical="center"/>
    </xf>
    <xf numFmtId="164" fontId="1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10" fillId="0" borderId="6" xfId="1" applyNumberFormat="1" applyFont="1" applyFill="1" applyBorder="1" applyAlignment="1">
      <alignment horizontal="center" vertical="center" wrapText="1" readingOrder="1"/>
    </xf>
    <xf numFmtId="164" fontId="10" fillId="0" borderId="7" xfId="0" applyNumberFormat="1" applyFont="1" applyFill="1" applyBorder="1" applyAlignment="1">
      <alignment horizontal="center" vertical="center" wrapText="1" readingOrder="1"/>
    </xf>
    <xf numFmtId="164" fontId="10" fillId="0" borderId="7" xfId="1" applyNumberFormat="1" applyFont="1" applyFill="1" applyBorder="1" applyAlignment="1">
      <alignment horizontal="center" vertical="center" wrapText="1" readingOrder="1"/>
    </xf>
    <xf numFmtId="164" fontId="11" fillId="0" borderId="7" xfId="0" applyNumberFormat="1" applyFont="1" applyFill="1" applyBorder="1" applyAlignment="1">
      <alignment horizontal="center" vertical="center" wrapText="1" readingOrder="1"/>
    </xf>
    <xf numFmtId="164" fontId="10" fillId="0" borderId="7" xfId="1" applyNumberFormat="1" applyFont="1" applyFill="1" applyBorder="1" applyAlignment="1">
      <alignment horizontal="right" vertical="center" wrapText="1"/>
    </xf>
    <xf numFmtId="164" fontId="10" fillId="0" borderId="7" xfId="1" applyNumberFormat="1" applyFont="1" applyFill="1" applyBorder="1" applyAlignment="1">
      <alignment horizontal="center" vertical="center" wrapText="1"/>
    </xf>
    <xf numFmtId="164" fontId="10" fillId="0" borderId="8" xfId="0" applyNumberFormat="1" applyFont="1" applyFill="1" applyBorder="1" applyAlignment="1">
      <alignment horizontal="center" vertical="center" wrapText="1" readingOrder="1"/>
    </xf>
    <xf numFmtId="164" fontId="12" fillId="0" borderId="0" xfId="1" applyNumberFormat="1" applyFont="1" applyBorder="1" applyAlignment="1">
      <alignment vertical="center"/>
    </xf>
    <xf numFmtId="164" fontId="15" fillId="0" borderId="0" xfId="0" applyNumberFormat="1" applyFont="1" applyBorder="1" applyAlignment="1">
      <alignment vertical="center" wrapText="1" readingOrder="1"/>
    </xf>
    <xf numFmtId="164" fontId="15" fillId="0" borderId="0" xfId="1" applyNumberFormat="1" applyFont="1" applyBorder="1" applyAlignment="1">
      <alignment horizontal="center" vertical="center" wrapText="1" readingOrder="1"/>
    </xf>
    <xf numFmtId="164" fontId="15" fillId="0" borderId="0" xfId="1" applyNumberFormat="1" applyFont="1" applyBorder="1" applyAlignment="1">
      <alignment horizontal="right" vertical="center" wrapText="1"/>
    </xf>
    <xf numFmtId="164" fontId="15" fillId="0" borderId="0" xfId="1" applyNumberFormat="1" applyFont="1" applyBorder="1" applyAlignment="1">
      <alignment horizontal="center" vertical="center" wrapText="1"/>
    </xf>
    <xf numFmtId="164" fontId="12" fillId="0" borderId="0" xfId="0" applyNumberFormat="1" applyFont="1" applyBorder="1" applyAlignment="1">
      <alignment vertical="center"/>
    </xf>
    <xf numFmtId="164" fontId="2" fillId="0" borderId="0" xfId="1" applyNumberFormat="1" applyFont="1" applyBorder="1" applyAlignment="1">
      <alignment vertical="center"/>
    </xf>
    <xf numFmtId="164" fontId="2" fillId="0" borderId="0" xfId="1" applyNumberFormat="1" applyFont="1" applyBorder="1" applyAlignment="1">
      <alignment horizontal="center" vertical="center"/>
    </xf>
    <xf numFmtId="164" fontId="2" fillId="0" borderId="0" xfId="1" applyNumberFormat="1" applyFont="1" applyBorder="1" applyAlignment="1">
      <alignment horizontal="right" vertical="center"/>
    </xf>
    <xf numFmtId="164" fontId="16" fillId="0" borderId="5" xfId="0" applyNumberFormat="1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vertical="center"/>
    </xf>
    <xf numFmtId="164" fontId="17" fillId="0" borderId="0" xfId="0" applyNumberFormat="1" applyFont="1" applyBorder="1" applyAlignment="1">
      <alignment vertical="center"/>
    </xf>
    <xf numFmtId="49" fontId="18" fillId="0" borderId="0" xfId="1" applyNumberFormat="1" applyFont="1" applyFill="1" applyBorder="1" applyAlignment="1">
      <alignment horizontal="center" vertical="center" wrapText="1"/>
    </xf>
    <xf numFmtId="164" fontId="18" fillId="0" borderId="0" xfId="1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vertical="center"/>
    </xf>
    <xf numFmtId="49" fontId="18" fillId="0" borderId="4" xfId="1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/>
    </xf>
    <xf numFmtId="49" fontId="18" fillId="0" borderId="0" xfId="1" applyNumberFormat="1" applyFont="1" applyFill="1" applyBorder="1" applyAlignment="1">
      <alignment horizontal="center" vertical="center"/>
    </xf>
    <xf numFmtId="17" fontId="18" fillId="0" borderId="0" xfId="1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17" fontId="18" fillId="0" borderId="4" xfId="1" applyNumberFormat="1" applyFont="1" applyFill="1" applyBorder="1" applyAlignment="1">
      <alignment horizontal="center" vertical="center"/>
    </xf>
    <xf numFmtId="164" fontId="18" fillId="0" borderId="5" xfId="0" applyNumberFormat="1" applyFont="1" applyFill="1" applyBorder="1" applyAlignment="1">
      <alignment vertical="center"/>
    </xf>
    <xf numFmtId="164" fontId="18" fillId="0" borderId="0" xfId="0" applyNumberFormat="1" applyFont="1" applyFill="1" applyBorder="1" applyAlignment="1">
      <alignment vertical="center"/>
    </xf>
    <xf numFmtId="164" fontId="20" fillId="0" borderId="0" xfId="0" applyNumberFormat="1" applyFont="1" applyFill="1" applyBorder="1" applyAlignment="1">
      <alignment vertical="center" wrapText="1"/>
    </xf>
    <xf numFmtId="164" fontId="18" fillId="0" borderId="0" xfId="1" applyNumberFormat="1" applyFont="1" applyFill="1" applyBorder="1" applyAlignment="1">
      <alignment horizontal="center" vertical="center" wrapText="1"/>
    </xf>
    <xf numFmtId="164" fontId="18" fillId="0" borderId="0" xfId="1" applyNumberFormat="1" applyFont="1" applyFill="1" applyBorder="1" applyAlignment="1">
      <alignment horizontal="right" vertical="center" wrapText="1"/>
    </xf>
    <xf numFmtId="164" fontId="18" fillId="0" borderId="0" xfId="0" applyNumberFormat="1" applyFont="1" applyFill="1" applyBorder="1" applyAlignment="1">
      <alignment horizontal="right" vertical="center"/>
    </xf>
    <xf numFmtId="164" fontId="20" fillId="0" borderId="0" xfId="0" applyNumberFormat="1" applyFont="1" applyFill="1" applyBorder="1" applyAlignment="1">
      <alignment horizontal="left" vertical="center" wrapText="1"/>
    </xf>
    <xf numFmtId="164" fontId="16" fillId="0" borderId="0" xfId="1" applyNumberFormat="1" applyFont="1" applyFill="1" applyBorder="1" applyAlignment="1">
      <alignment horizontal="center" vertical="center"/>
    </xf>
    <xf numFmtId="164" fontId="16" fillId="0" borderId="0" xfId="1" applyNumberFormat="1" applyFont="1" applyFill="1" applyBorder="1" applyAlignment="1">
      <alignment horizontal="right" vertical="center"/>
    </xf>
    <xf numFmtId="164" fontId="18" fillId="0" borderId="0" xfId="0" applyNumberFormat="1" applyFont="1" applyFill="1" applyBorder="1" applyAlignment="1">
      <alignment vertical="center" wrapText="1"/>
    </xf>
    <xf numFmtId="164" fontId="16" fillId="0" borderId="4" xfId="1" applyNumberFormat="1" applyFont="1" applyFill="1" applyBorder="1" applyAlignment="1">
      <alignment vertical="center"/>
    </xf>
    <xf numFmtId="164" fontId="20" fillId="0" borderId="0" xfId="0" applyNumberFormat="1" applyFont="1" applyFill="1" applyBorder="1" applyAlignment="1">
      <alignment horizontal="center" vertical="center" wrapText="1"/>
    </xf>
    <xf numFmtId="165" fontId="16" fillId="0" borderId="0" xfId="2" applyNumberFormat="1" applyFont="1" applyFill="1" applyBorder="1" applyAlignment="1">
      <alignment horizontal="right" vertical="center"/>
    </xf>
    <xf numFmtId="165" fontId="16" fillId="0" borderId="0" xfId="2" applyNumberFormat="1" applyFont="1" applyFill="1" applyBorder="1" applyAlignment="1">
      <alignment horizontal="right" vertical="top"/>
    </xf>
    <xf numFmtId="165" fontId="21" fillId="0" borderId="0" xfId="2" applyNumberFormat="1" applyFont="1" applyFill="1" applyBorder="1" applyAlignment="1">
      <alignment horizontal="right" vertical="center"/>
    </xf>
    <xf numFmtId="165" fontId="16" fillId="0" borderId="0" xfId="2" applyNumberFormat="1" applyFont="1" applyFill="1" applyBorder="1" applyAlignment="1">
      <alignment vertical="center"/>
    </xf>
    <xf numFmtId="164" fontId="20" fillId="0" borderId="0" xfId="0" applyNumberFormat="1" applyFont="1" applyFill="1" applyBorder="1" applyAlignment="1">
      <alignment horizontal="center" vertical="center" wrapText="1" readingOrder="1"/>
    </xf>
    <xf numFmtId="164" fontId="20" fillId="0" borderId="0" xfId="0" applyNumberFormat="1" applyFont="1" applyFill="1" applyBorder="1" applyAlignment="1">
      <alignment vertical="center"/>
    </xf>
    <xf numFmtId="164" fontId="18" fillId="0" borderId="0" xfId="0" applyNumberFormat="1" applyFont="1" applyFill="1" applyBorder="1" applyAlignment="1">
      <alignment horizontal="left" vertical="center" wrapText="1"/>
    </xf>
    <xf numFmtId="165" fontId="18" fillId="0" borderId="0" xfId="2" applyNumberFormat="1" applyFont="1" applyFill="1" applyBorder="1" applyAlignment="1">
      <alignment horizontal="right" vertical="center"/>
    </xf>
    <xf numFmtId="164" fontId="18" fillId="0" borderId="0" xfId="2" applyNumberFormat="1" applyFont="1" applyFill="1" applyBorder="1" applyAlignment="1">
      <alignment horizontal="right" vertical="center"/>
    </xf>
    <xf numFmtId="164" fontId="16" fillId="0" borderId="0" xfId="0" applyNumberFormat="1" applyFont="1" applyFill="1" applyBorder="1" applyAlignment="1">
      <alignment horizontal="left" vertical="center" wrapText="1"/>
    </xf>
    <xf numFmtId="165" fontId="18" fillId="0" borderId="0" xfId="2" applyNumberFormat="1" applyFont="1" applyFill="1" applyBorder="1" applyAlignment="1">
      <alignment horizontal="right" vertical="center" wrapText="1"/>
    </xf>
    <xf numFmtId="164" fontId="18" fillId="0" borderId="0" xfId="0" applyNumberFormat="1" applyFont="1" applyFill="1" applyBorder="1" applyAlignment="1">
      <alignment horizontal="left" vertical="center" wrapText="1" readingOrder="1"/>
    </xf>
    <xf numFmtId="164" fontId="16" fillId="0" borderId="0" xfId="0" applyNumberFormat="1" applyFont="1" applyBorder="1" applyAlignment="1">
      <alignment vertical="center"/>
    </xf>
    <xf numFmtId="164" fontId="17" fillId="0" borderId="0" xfId="0" applyNumberFormat="1" applyFont="1" applyFill="1" applyBorder="1" applyAlignment="1">
      <alignment vertical="center"/>
    </xf>
    <xf numFmtId="164" fontId="22" fillId="0" borderId="0" xfId="0" applyNumberFormat="1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horizontal="left" vertical="center" wrapText="1" readingOrder="1"/>
    </xf>
    <xf numFmtId="165" fontId="18" fillId="0" borderId="0" xfId="2" applyNumberFormat="1" applyFont="1" applyFill="1" applyBorder="1" applyAlignment="1">
      <alignment vertical="center"/>
    </xf>
    <xf numFmtId="164" fontId="17" fillId="0" borderId="0" xfId="0" applyNumberFormat="1" applyFont="1" applyFill="1" applyBorder="1" applyAlignment="1">
      <alignment horizontal="center" vertical="center" wrapText="1"/>
    </xf>
    <xf numFmtId="165" fontId="18" fillId="0" borderId="1" xfId="2" applyNumberFormat="1" applyFont="1" applyFill="1" applyBorder="1" applyAlignment="1">
      <alignment vertical="center"/>
    </xf>
    <xf numFmtId="164" fontId="18" fillId="0" borderId="0" xfId="1" applyNumberFormat="1" applyFont="1" applyFill="1" applyBorder="1" applyAlignment="1">
      <alignment horizontal="right" vertical="center"/>
    </xf>
    <xf numFmtId="164" fontId="20" fillId="0" borderId="0" xfId="0" applyNumberFormat="1" applyFont="1" applyFill="1" applyBorder="1" applyAlignment="1">
      <alignment horizontal="left" vertical="center"/>
    </xf>
    <xf numFmtId="165" fontId="18" fillId="0" borderId="1" xfId="2" applyNumberFormat="1" applyFont="1" applyFill="1" applyBorder="1" applyAlignment="1">
      <alignment horizontal="center" vertical="center"/>
    </xf>
    <xf numFmtId="165" fontId="16" fillId="0" borderId="0" xfId="2" applyNumberFormat="1" applyFont="1" applyFill="1" applyBorder="1" applyAlignment="1">
      <alignment horizontal="left" vertical="center"/>
    </xf>
    <xf numFmtId="165" fontId="16" fillId="0" borderId="0" xfId="2" applyNumberFormat="1" applyFont="1" applyFill="1" applyBorder="1" applyAlignment="1">
      <alignment horizontal="left" vertical="top"/>
    </xf>
    <xf numFmtId="165" fontId="18" fillId="0" borderId="0" xfId="2" applyNumberFormat="1" applyFont="1" applyFill="1" applyBorder="1" applyAlignment="1">
      <alignment horizontal="left" vertical="center"/>
    </xf>
    <xf numFmtId="165" fontId="21" fillId="0" borderId="0" xfId="2" applyNumberFormat="1" applyFont="1" applyFill="1" applyBorder="1" applyAlignment="1">
      <alignment horizontal="left" vertical="center"/>
    </xf>
    <xf numFmtId="164" fontId="16" fillId="0" borderId="0" xfId="0" applyNumberFormat="1" applyFont="1" applyFill="1" applyBorder="1" applyAlignment="1">
      <alignment horizontal="left" vertical="center"/>
    </xf>
    <xf numFmtId="164" fontId="21" fillId="0" borderId="0" xfId="1" applyNumberFormat="1" applyFont="1" applyFill="1" applyBorder="1" applyAlignment="1">
      <alignment horizontal="left"/>
    </xf>
    <xf numFmtId="164" fontId="16" fillId="0" borderId="0" xfId="1" applyNumberFormat="1" applyFont="1" applyFill="1" applyBorder="1" applyAlignment="1">
      <alignment horizontal="left" vertical="center"/>
    </xf>
    <xf numFmtId="165" fontId="16" fillId="0" borderId="4" xfId="2" applyNumberFormat="1" applyFont="1" applyFill="1" applyBorder="1" applyAlignment="1">
      <alignment horizontal="left" vertical="center"/>
    </xf>
    <xf numFmtId="165" fontId="16" fillId="0" borderId="4" xfId="2" applyNumberFormat="1" applyFont="1" applyFill="1" applyBorder="1" applyAlignment="1">
      <alignment horizontal="left" vertical="center"/>
    </xf>
    <xf numFmtId="165" fontId="18" fillId="0" borderId="4" xfId="2" applyNumberFormat="1" applyFont="1" applyFill="1" applyBorder="1" applyAlignment="1">
      <alignment horizontal="left" vertical="center"/>
    </xf>
    <xf numFmtId="164" fontId="16" fillId="0" borderId="4" xfId="0" applyNumberFormat="1" applyFont="1" applyFill="1" applyBorder="1" applyAlignment="1">
      <alignment horizontal="left" vertical="center"/>
    </xf>
    <xf numFmtId="164" fontId="16" fillId="0" borderId="4" xfId="1" applyNumberFormat="1" applyFont="1" applyFill="1" applyBorder="1" applyAlignment="1">
      <alignment horizontal="left" vertical="center"/>
    </xf>
    <xf numFmtId="165" fontId="18" fillId="0" borderId="4" xfId="2" applyNumberFormat="1" applyFont="1" applyFill="1" applyBorder="1" applyAlignment="1">
      <alignment horizontal="left" vertical="center" wrapText="1"/>
    </xf>
    <xf numFmtId="165" fontId="18" fillId="0" borderId="2" xfId="2" applyNumberFormat="1" applyFont="1" applyFill="1" applyBorder="1" applyAlignment="1">
      <alignment horizontal="left" vertical="center"/>
    </xf>
    <xf numFmtId="44" fontId="18" fillId="0" borderId="0" xfId="2" applyFont="1" applyFill="1" applyBorder="1" applyAlignment="1">
      <alignment horizontal="left" vertical="center"/>
    </xf>
    <xf numFmtId="165" fontId="24" fillId="0" borderId="0" xfId="2" applyNumberFormat="1" applyFont="1" applyFill="1" applyBorder="1" applyAlignment="1">
      <alignment horizontal="left" vertical="center"/>
    </xf>
    <xf numFmtId="165" fontId="25" fillId="0" borderId="4" xfId="2" applyNumberFormat="1" applyFont="1" applyFill="1" applyBorder="1" applyAlignment="1">
      <alignment horizontal="left" vertical="center"/>
    </xf>
    <xf numFmtId="165" fontId="25" fillId="0" borderId="0" xfId="2" applyNumberFormat="1" applyFont="1" applyFill="1" applyBorder="1" applyAlignment="1">
      <alignment vertical="center"/>
    </xf>
    <xf numFmtId="44" fontId="21" fillId="0" borderId="0" xfId="2" applyFont="1" applyFill="1" applyBorder="1" applyAlignment="1">
      <alignment horizontal="right" vertical="center"/>
    </xf>
    <xf numFmtId="44" fontId="16" fillId="0" borderId="0" xfId="2" applyFont="1" applyFill="1" applyBorder="1" applyAlignment="1">
      <alignment vertical="center"/>
    </xf>
    <xf numFmtId="44" fontId="16" fillId="0" borderId="4" xfId="2" applyFont="1" applyFill="1" applyBorder="1" applyAlignment="1">
      <alignment horizontal="left" vertical="center"/>
    </xf>
    <xf numFmtId="44" fontId="24" fillId="0" borderId="0" xfId="2" applyFont="1" applyFill="1" applyBorder="1" applyAlignment="1">
      <alignment horizontal="right" vertical="center"/>
    </xf>
    <xf numFmtId="44" fontId="25" fillId="0" borderId="4" xfId="2" applyFont="1" applyFill="1" applyBorder="1" applyAlignment="1">
      <alignment horizontal="left" vertical="center"/>
    </xf>
    <xf numFmtId="164" fontId="7" fillId="0" borderId="1" xfId="0" applyNumberFormat="1" applyFont="1" applyFill="1" applyBorder="1" applyAlignment="1">
      <alignment horizontal="right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left" vertical="center" wrapText="1"/>
    </xf>
    <xf numFmtId="164" fontId="16" fillId="0" borderId="0" xfId="0" applyNumberFormat="1" applyFont="1" applyFill="1" applyBorder="1" applyAlignment="1">
      <alignment horizontal="left" vertical="center" wrapText="1" readingOrder="1"/>
    </xf>
    <xf numFmtId="164" fontId="22" fillId="0" borderId="0" xfId="0" applyNumberFormat="1" applyFont="1" applyFill="1" applyBorder="1" applyAlignment="1">
      <alignment horizontal="center" vertical="center" wrapText="1" readingOrder="1"/>
    </xf>
    <xf numFmtId="164" fontId="22" fillId="0" borderId="0" xfId="0" applyNumberFormat="1" applyFont="1" applyFill="1" applyBorder="1" applyAlignment="1">
      <alignment horizontal="left" vertical="center" wrapText="1"/>
    </xf>
    <xf numFmtId="164" fontId="22" fillId="0" borderId="0" xfId="0" applyNumberFormat="1" applyFont="1" applyFill="1" applyBorder="1" applyAlignment="1">
      <alignment horizontal="left" vertical="center"/>
    </xf>
    <xf numFmtId="165" fontId="21" fillId="0" borderId="0" xfId="2" applyNumberFormat="1" applyFont="1" applyFill="1" applyBorder="1" applyAlignment="1">
      <alignment horizontal="center" vertical="center"/>
    </xf>
    <xf numFmtId="165" fontId="16" fillId="0" borderId="4" xfId="2" applyNumberFormat="1" applyFont="1" applyFill="1" applyBorder="1" applyAlignment="1">
      <alignment horizontal="left" vertical="center"/>
    </xf>
    <xf numFmtId="164" fontId="20" fillId="0" borderId="0" xfId="0" applyNumberFormat="1" applyFont="1" applyFill="1" applyBorder="1" applyAlignment="1">
      <alignment horizontal="center" vertical="center" wrapText="1"/>
    </xf>
    <xf numFmtId="165" fontId="16" fillId="0" borderId="0" xfId="2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left" vertical="center" wrapText="1"/>
    </xf>
    <xf numFmtId="164" fontId="18" fillId="0" borderId="0" xfId="0" applyNumberFormat="1" applyFont="1" applyFill="1" applyBorder="1" applyAlignment="1">
      <alignment horizontal="center" vertical="center" wrapText="1"/>
    </xf>
    <xf numFmtId="164" fontId="18" fillId="0" borderId="0" xfId="0" applyNumberFormat="1" applyFont="1" applyFill="1" applyBorder="1" applyAlignment="1">
      <alignment horizontal="left" vertical="center" wrapText="1" readingOrder="1"/>
    </xf>
    <xf numFmtId="164" fontId="10" fillId="0" borderId="0" xfId="0" applyNumberFormat="1" applyFont="1" applyBorder="1" applyAlignment="1">
      <alignment horizontal="center" vertical="center" wrapText="1"/>
    </xf>
    <xf numFmtId="164" fontId="14" fillId="3" borderId="13" xfId="0" applyNumberFormat="1" applyFont="1" applyFill="1" applyBorder="1" applyAlignment="1">
      <alignment horizontal="center" vertical="center" wrapText="1" readingOrder="1"/>
    </xf>
    <xf numFmtId="164" fontId="14" fillId="3" borderId="12" xfId="0" applyNumberFormat="1" applyFont="1" applyFill="1" applyBorder="1" applyAlignment="1">
      <alignment horizontal="center" vertical="center" wrapText="1" readingOrder="1"/>
    </xf>
    <xf numFmtId="164" fontId="14" fillId="3" borderId="11" xfId="0" applyNumberFormat="1" applyFont="1" applyFill="1" applyBorder="1" applyAlignment="1">
      <alignment horizontal="center" vertical="center" wrapText="1" readingOrder="1"/>
    </xf>
    <xf numFmtId="164" fontId="14" fillId="3" borderId="10" xfId="0" applyNumberFormat="1" applyFont="1" applyFill="1" applyBorder="1" applyAlignment="1">
      <alignment horizontal="center" vertical="center" wrapText="1" readingOrder="1"/>
    </xf>
    <xf numFmtId="164" fontId="14" fillId="3" borderId="0" xfId="0" applyNumberFormat="1" applyFont="1" applyFill="1" applyBorder="1" applyAlignment="1">
      <alignment horizontal="center" vertical="center" wrapText="1" readingOrder="1"/>
    </xf>
    <xf numFmtId="164" fontId="14" fillId="3" borderId="9" xfId="0" applyNumberFormat="1" applyFont="1" applyFill="1" applyBorder="1" applyAlignment="1">
      <alignment horizontal="center" vertical="center" wrapText="1" readingOrder="1"/>
    </xf>
    <xf numFmtId="164" fontId="8" fillId="3" borderId="10" xfId="0" applyNumberFormat="1" applyFont="1" applyFill="1" applyBorder="1" applyAlignment="1">
      <alignment horizontal="center" vertical="center" wrapText="1" readingOrder="1"/>
    </xf>
    <xf numFmtId="164" fontId="8" fillId="3" borderId="0" xfId="0" applyNumberFormat="1" applyFont="1" applyFill="1" applyBorder="1" applyAlignment="1">
      <alignment horizontal="center" vertical="center" wrapText="1" readingOrder="1"/>
    </xf>
    <xf numFmtId="164" fontId="8" fillId="3" borderId="9" xfId="0" applyNumberFormat="1" applyFont="1" applyFill="1" applyBorder="1" applyAlignment="1">
      <alignment horizontal="center" vertical="center" wrapText="1" readingOrder="1"/>
    </xf>
    <xf numFmtId="164" fontId="18" fillId="0" borderId="0" xfId="0" applyNumberFormat="1" applyFont="1" applyFill="1" applyBorder="1" applyAlignment="1">
      <alignment horizontal="right" vertical="center"/>
    </xf>
    <xf numFmtId="164" fontId="18" fillId="0" borderId="4" xfId="0" applyNumberFormat="1" applyFont="1" applyFill="1" applyBorder="1" applyAlignment="1">
      <alignment horizontal="right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autoPageBreaks="0"/>
  </sheetPr>
  <dimension ref="A3:V70"/>
  <sheetViews>
    <sheetView showGridLines="0" tabSelected="1" topLeftCell="A49" zoomScale="120" zoomScaleNormal="120" zoomScalePageLayoutView="110" workbookViewId="0">
      <selection activeCell="D65" sqref="A65:U70"/>
    </sheetView>
  </sheetViews>
  <sheetFormatPr baseColWidth="10" defaultColWidth="6.85546875" defaultRowHeight="12.75" customHeight="1"/>
  <cols>
    <col min="1" max="1" width="2" style="1" customWidth="1"/>
    <col min="2" max="2" width="1.28515625" style="1" customWidth="1"/>
    <col min="3" max="3" width="2.42578125" style="1" customWidth="1"/>
    <col min="4" max="4" width="37.7109375" style="1" customWidth="1"/>
    <col min="5" max="5" width="8.42578125" style="4" hidden="1" customWidth="1"/>
    <col min="6" max="6" width="15.140625" style="3" bestFit="1" customWidth="1"/>
    <col min="7" max="7" width="3.42578125" style="5" customWidth="1"/>
    <col min="8" max="8" width="15.140625" style="1" bestFit="1" customWidth="1"/>
    <col min="9" max="9" width="2.140625" style="1" customWidth="1"/>
    <col min="10" max="10" width="10.7109375" style="1" hidden="1" customWidth="1"/>
    <col min="11" max="11" width="2.85546875" style="1" customWidth="1"/>
    <col min="12" max="12" width="2" style="1" customWidth="1"/>
    <col min="13" max="13" width="1.5703125" style="1" customWidth="1"/>
    <col min="14" max="14" width="7.42578125" style="1" customWidth="1"/>
    <col min="15" max="15" width="5.5703125" style="1" customWidth="1"/>
    <col min="16" max="16" width="20.140625" style="1" customWidth="1"/>
    <col min="17" max="17" width="14.28515625" style="1" customWidth="1"/>
    <col min="18" max="18" width="7.28515625" style="4" hidden="1" customWidth="1"/>
    <col min="19" max="19" width="16.7109375" style="3" customWidth="1"/>
    <col min="20" max="20" width="3.5703125" style="1" customWidth="1"/>
    <col min="21" max="21" width="16.85546875" style="2" customWidth="1"/>
    <col min="22" max="22" width="11.28515625" style="1" hidden="1" customWidth="1"/>
    <col min="23" max="16384" width="6.85546875" style="1"/>
  </cols>
  <sheetData>
    <row r="3" spans="1:22" ht="15.75" customHeight="1">
      <c r="A3" s="33"/>
      <c r="B3" s="33"/>
      <c r="C3" s="33"/>
      <c r="D3" s="33"/>
      <c r="E3" s="36"/>
      <c r="F3" s="51"/>
      <c r="G3" s="52"/>
      <c r="H3" s="33"/>
      <c r="I3" s="33"/>
      <c r="J3" s="33"/>
      <c r="K3" s="33"/>
      <c r="L3" s="33"/>
      <c r="M3" s="33"/>
      <c r="N3" s="33"/>
      <c r="O3" s="33"/>
      <c r="P3" s="33"/>
      <c r="Q3" s="33"/>
      <c r="R3" s="36"/>
      <c r="S3" s="51"/>
      <c r="T3" s="33"/>
      <c r="U3" s="50"/>
    </row>
    <row r="4" spans="1:22" ht="9" customHeight="1">
      <c r="A4" s="33"/>
      <c r="B4" s="33"/>
      <c r="C4" s="33"/>
      <c r="D4" s="33"/>
      <c r="E4" s="36"/>
      <c r="F4" s="51"/>
      <c r="G4" s="52"/>
      <c r="H4" s="33"/>
      <c r="I4" s="33"/>
      <c r="J4" s="33"/>
      <c r="K4" s="33"/>
      <c r="L4" s="33"/>
      <c r="M4" s="33"/>
      <c r="N4" s="33"/>
      <c r="O4" s="33"/>
      <c r="P4" s="33"/>
      <c r="Q4" s="33"/>
      <c r="R4" s="36"/>
      <c r="S4" s="51"/>
      <c r="T4" s="33"/>
      <c r="U4" s="50"/>
    </row>
    <row r="5" spans="1:22" ht="15.75" customHeight="1">
      <c r="A5" s="33"/>
      <c r="B5" s="33"/>
      <c r="C5" s="33"/>
      <c r="D5" s="33"/>
      <c r="E5" s="36"/>
      <c r="F5" s="51"/>
      <c r="G5" s="52"/>
      <c r="H5" s="33"/>
      <c r="I5" s="33"/>
      <c r="J5" s="33"/>
      <c r="K5" s="33"/>
      <c r="L5" s="33"/>
      <c r="M5" s="33"/>
      <c r="N5" s="33"/>
      <c r="O5" s="33"/>
      <c r="P5" s="33"/>
      <c r="Q5" s="33"/>
      <c r="R5" s="36"/>
      <c r="S5" s="51"/>
      <c r="T5" s="33"/>
      <c r="U5" s="50"/>
    </row>
    <row r="6" spans="1:22" ht="15" customHeight="1">
      <c r="A6" s="33"/>
      <c r="B6" s="33"/>
      <c r="C6" s="33"/>
      <c r="D6" s="33"/>
      <c r="E6" s="36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50"/>
    </row>
    <row r="7" spans="1:22" ht="21.75" customHeight="1">
      <c r="F7" s="1"/>
      <c r="G7" s="1"/>
      <c r="S7" s="1"/>
      <c r="U7" s="1"/>
    </row>
    <row r="8" spans="1:22" ht="11.25" customHeight="1" thickBot="1">
      <c r="A8" s="49"/>
      <c r="B8" s="49"/>
      <c r="C8" s="49"/>
      <c r="D8" s="49"/>
      <c r="E8" s="49"/>
      <c r="F8" s="48"/>
      <c r="G8" s="47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6"/>
      <c r="T8" s="45"/>
      <c r="U8" s="44"/>
    </row>
    <row r="9" spans="1:22" ht="18.75" customHeight="1">
      <c r="A9" s="142" t="s">
        <v>83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4"/>
    </row>
    <row r="10" spans="1:22" ht="18.75" customHeight="1">
      <c r="A10" s="145" t="s">
        <v>82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7"/>
    </row>
    <row r="11" spans="1:22" ht="18.75" customHeight="1" thickBot="1">
      <c r="A11" s="148" t="s">
        <v>81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50"/>
    </row>
    <row r="12" spans="1:22" ht="6.75" customHeight="1" thickTop="1">
      <c r="A12" s="43"/>
      <c r="B12" s="38"/>
      <c r="C12" s="38"/>
      <c r="D12" s="38"/>
      <c r="E12" s="40"/>
      <c r="F12" s="42"/>
      <c r="G12" s="41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40"/>
      <c r="S12" s="39"/>
      <c r="T12" s="38"/>
      <c r="U12" s="37"/>
    </row>
    <row r="13" spans="1:22" ht="13.5" customHeight="1">
      <c r="A13" s="53"/>
      <c r="B13" s="54"/>
      <c r="C13" s="54"/>
      <c r="D13" s="54"/>
      <c r="E13" s="55"/>
      <c r="F13" s="56" t="s">
        <v>80</v>
      </c>
      <c r="G13" s="57"/>
      <c r="H13" s="56" t="s">
        <v>79</v>
      </c>
      <c r="I13" s="58"/>
      <c r="J13" s="58" t="s">
        <v>78</v>
      </c>
      <c r="K13" s="54"/>
      <c r="L13" s="54"/>
      <c r="M13" s="54"/>
      <c r="N13" s="54"/>
      <c r="O13" s="54"/>
      <c r="P13" s="54"/>
      <c r="Q13" s="54"/>
      <c r="R13" s="55"/>
      <c r="S13" s="56" t="s">
        <v>80</v>
      </c>
      <c r="T13" s="57"/>
      <c r="U13" s="59" t="s">
        <v>79</v>
      </c>
      <c r="V13" s="35" t="s">
        <v>78</v>
      </c>
    </row>
    <row r="14" spans="1:22" ht="13.5" customHeight="1">
      <c r="A14" s="53"/>
      <c r="B14" s="54"/>
      <c r="C14" s="54"/>
      <c r="D14" s="54"/>
      <c r="E14" s="60" t="s">
        <v>77</v>
      </c>
      <c r="F14" s="61"/>
      <c r="G14" s="57"/>
      <c r="H14" s="61"/>
      <c r="I14" s="58"/>
      <c r="J14" s="58"/>
      <c r="K14" s="54"/>
      <c r="L14" s="54"/>
      <c r="M14" s="54"/>
      <c r="N14" s="54"/>
      <c r="O14" s="54"/>
      <c r="P14" s="54"/>
      <c r="Q14" s="54"/>
      <c r="R14" s="60" t="s">
        <v>77</v>
      </c>
      <c r="S14" s="62"/>
      <c r="T14" s="63"/>
      <c r="U14" s="64"/>
      <c r="V14" s="35"/>
    </row>
    <row r="15" spans="1:22" ht="32.25" customHeight="1">
      <c r="A15" s="65" t="s">
        <v>76</v>
      </c>
      <c r="B15" s="66"/>
      <c r="C15" s="66"/>
      <c r="D15" s="66"/>
      <c r="E15" s="67"/>
      <c r="F15" s="68"/>
      <c r="G15" s="69"/>
      <c r="H15" s="70"/>
      <c r="I15" s="54"/>
      <c r="J15" s="54"/>
      <c r="K15" s="129" t="s">
        <v>75</v>
      </c>
      <c r="L15" s="129"/>
      <c r="M15" s="129"/>
      <c r="N15" s="129"/>
      <c r="O15" s="129"/>
      <c r="P15" s="129"/>
      <c r="Q15" s="129"/>
      <c r="R15" s="71"/>
      <c r="S15" s="68"/>
      <c r="T15" s="151"/>
      <c r="U15" s="152"/>
    </row>
    <row r="16" spans="1:22">
      <c r="A16" s="53"/>
      <c r="B16" s="54"/>
      <c r="C16" s="129" t="s">
        <v>74</v>
      </c>
      <c r="D16" s="129"/>
      <c r="E16" s="129"/>
      <c r="F16" s="72"/>
      <c r="G16" s="73"/>
      <c r="H16" s="54"/>
      <c r="I16" s="54"/>
      <c r="J16" s="54"/>
      <c r="K16" s="54"/>
      <c r="L16" s="54"/>
      <c r="M16" s="129" t="s">
        <v>73</v>
      </c>
      <c r="N16" s="129"/>
      <c r="O16" s="129"/>
      <c r="P16" s="129"/>
      <c r="Q16" s="74"/>
      <c r="R16" s="71"/>
      <c r="S16" s="72"/>
      <c r="T16" s="54"/>
      <c r="U16" s="75"/>
    </row>
    <row r="17" spans="1:22">
      <c r="A17" s="53"/>
      <c r="B17" s="54"/>
      <c r="C17" s="138" t="s">
        <v>72</v>
      </c>
      <c r="D17" s="138"/>
      <c r="E17" s="76" t="s">
        <v>71</v>
      </c>
      <c r="F17" s="100">
        <v>12315600</v>
      </c>
      <c r="G17" s="78"/>
      <c r="H17" s="100">
        <v>7817514</v>
      </c>
      <c r="I17" s="54"/>
      <c r="J17" s="54">
        <v>32627741.949999988</v>
      </c>
      <c r="K17" s="54"/>
      <c r="L17" s="54"/>
      <c r="M17" s="138" t="s">
        <v>70</v>
      </c>
      <c r="N17" s="138"/>
      <c r="O17" s="138"/>
      <c r="P17" s="138"/>
      <c r="Q17" s="138"/>
      <c r="R17" s="76" t="s">
        <v>69</v>
      </c>
      <c r="S17" s="103">
        <v>9225224</v>
      </c>
      <c r="T17" s="80"/>
      <c r="U17" s="107">
        <v>8908942</v>
      </c>
      <c r="V17" s="34">
        <v>44587246.789999999</v>
      </c>
    </row>
    <row r="18" spans="1:22" ht="12" customHeight="1">
      <c r="A18" s="53"/>
      <c r="B18" s="54"/>
      <c r="C18" s="130" t="s">
        <v>68</v>
      </c>
      <c r="D18" s="130"/>
      <c r="E18" s="76" t="s">
        <v>67</v>
      </c>
      <c r="F18" s="100">
        <v>570255</v>
      </c>
      <c r="G18" s="77"/>
      <c r="H18" s="100">
        <v>575333</v>
      </c>
      <c r="I18" s="54"/>
      <c r="J18" s="54">
        <v>2671925.2300000004</v>
      </c>
      <c r="K18" s="54"/>
      <c r="L18" s="54"/>
      <c r="M18" s="130" t="s">
        <v>66</v>
      </c>
      <c r="N18" s="130"/>
      <c r="O18" s="130"/>
      <c r="P18" s="130"/>
      <c r="Q18" s="130"/>
      <c r="R18" s="81" t="s">
        <v>65</v>
      </c>
      <c r="S18" s="103">
        <v>0</v>
      </c>
      <c r="T18" s="80"/>
      <c r="U18" s="107">
        <v>0</v>
      </c>
      <c r="V18" s="1">
        <v>0</v>
      </c>
    </row>
    <row r="19" spans="1:22" ht="23.25" customHeight="1">
      <c r="A19" s="53"/>
      <c r="B19" s="54"/>
      <c r="C19" s="130" t="s">
        <v>64</v>
      </c>
      <c r="D19" s="130"/>
      <c r="E19" s="76" t="s">
        <v>63</v>
      </c>
      <c r="F19" s="100">
        <v>0</v>
      </c>
      <c r="G19" s="77"/>
      <c r="H19" s="100">
        <v>0</v>
      </c>
      <c r="I19" s="54"/>
      <c r="J19" s="54">
        <v>32369.27</v>
      </c>
      <c r="K19" s="54"/>
      <c r="L19" s="54"/>
      <c r="M19" s="130" t="s">
        <v>62</v>
      </c>
      <c r="N19" s="130"/>
      <c r="O19" s="130"/>
      <c r="P19" s="130"/>
      <c r="Q19" s="54"/>
      <c r="R19" s="81" t="s">
        <v>61</v>
      </c>
      <c r="S19" s="103">
        <v>0</v>
      </c>
      <c r="T19" s="80"/>
      <c r="U19" s="107">
        <v>0</v>
      </c>
      <c r="V19" s="1">
        <v>1201998.7799999993</v>
      </c>
    </row>
    <row r="20" spans="1:22" ht="15" customHeight="1">
      <c r="A20" s="53"/>
      <c r="B20" s="54"/>
      <c r="C20" s="54" t="s">
        <v>60</v>
      </c>
      <c r="D20" s="54"/>
      <c r="E20" s="82"/>
      <c r="F20" s="100">
        <v>13520</v>
      </c>
      <c r="G20" s="77"/>
      <c r="H20" s="100">
        <v>0</v>
      </c>
      <c r="I20" s="54"/>
      <c r="J20" s="54">
        <v>0</v>
      </c>
      <c r="K20" s="54"/>
      <c r="L20" s="54"/>
      <c r="M20" s="54" t="s">
        <v>59</v>
      </c>
      <c r="N20" s="54"/>
      <c r="O20" s="54"/>
      <c r="P20" s="54"/>
      <c r="Q20" s="54"/>
      <c r="R20" s="82"/>
      <c r="S20" s="103">
        <v>0</v>
      </c>
      <c r="T20" s="80"/>
      <c r="U20" s="107">
        <v>0</v>
      </c>
      <c r="V20" s="1">
        <v>0</v>
      </c>
    </row>
    <row r="21" spans="1:22" ht="15" customHeight="1">
      <c r="A21" s="53"/>
      <c r="B21" s="54"/>
      <c r="C21" s="138" t="s">
        <v>58</v>
      </c>
      <c r="D21" s="138"/>
      <c r="E21" s="76"/>
      <c r="F21" s="100">
        <v>300342</v>
      </c>
      <c r="G21" s="77"/>
      <c r="H21" s="100">
        <v>318897</v>
      </c>
      <c r="I21" s="54"/>
      <c r="J21" s="54">
        <v>-0.16</v>
      </c>
      <c r="K21" s="54"/>
      <c r="L21" s="54"/>
      <c r="M21" s="54" t="s">
        <v>57</v>
      </c>
      <c r="N21" s="54"/>
      <c r="O21" s="54"/>
      <c r="P21" s="54"/>
      <c r="Q21" s="54"/>
      <c r="R21" s="82"/>
      <c r="S21" s="103">
        <v>1060</v>
      </c>
      <c r="T21" s="80"/>
      <c r="U21" s="107">
        <v>1060</v>
      </c>
      <c r="V21" s="1">
        <v>0</v>
      </c>
    </row>
    <row r="22" spans="1:22" ht="27" customHeight="1">
      <c r="A22" s="53"/>
      <c r="B22" s="54"/>
      <c r="C22" s="130" t="s">
        <v>56</v>
      </c>
      <c r="D22" s="130"/>
      <c r="E22" s="60"/>
      <c r="F22" s="100">
        <v>0</v>
      </c>
      <c r="G22" s="77"/>
      <c r="H22" s="100">
        <v>0</v>
      </c>
      <c r="I22" s="54"/>
      <c r="J22" s="54">
        <v>0</v>
      </c>
      <c r="K22" s="54"/>
      <c r="L22" s="54"/>
      <c r="M22" s="138" t="s">
        <v>55</v>
      </c>
      <c r="N22" s="138"/>
      <c r="O22" s="138"/>
      <c r="P22" s="138"/>
      <c r="Q22" s="138"/>
      <c r="R22" s="76"/>
      <c r="S22" s="103">
        <v>0</v>
      </c>
      <c r="T22" s="80"/>
      <c r="U22" s="107">
        <v>0</v>
      </c>
      <c r="V22" s="1">
        <v>0</v>
      </c>
    </row>
    <row r="23" spans="1:22" ht="17.25" customHeight="1">
      <c r="A23" s="53"/>
      <c r="B23" s="54"/>
      <c r="C23" s="138" t="s">
        <v>54</v>
      </c>
      <c r="D23" s="138"/>
      <c r="E23" s="76"/>
      <c r="F23" s="100">
        <v>0</v>
      </c>
      <c r="G23" s="77"/>
      <c r="H23" s="100">
        <v>0</v>
      </c>
      <c r="I23" s="54"/>
      <c r="J23" s="54">
        <v>0</v>
      </c>
      <c r="K23" s="54"/>
      <c r="L23" s="54"/>
      <c r="M23" s="138" t="s">
        <v>53</v>
      </c>
      <c r="N23" s="138"/>
      <c r="O23" s="138"/>
      <c r="P23" s="138"/>
      <c r="Q23" s="138"/>
      <c r="R23" s="76" t="s">
        <v>52</v>
      </c>
      <c r="S23" s="103">
        <v>80864</v>
      </c>
      <c r="T23" s="80"/>
      <c r="U23" s="107">
        <v>204108</v>
      </c>
      <c r="V23" s="1">
        <v>-4338420.9199999981</v>
      </c>
    </row>
    <row r="24" spans="1:22" ht="15" customHeight="1">
      <c r="A24" s="53"/>
      <c r="B24" s="54"/>
      <c r="C24" s="54"/>
      <c r="D24" s="54"/>
      <c r="E24" s="82"/>
      <c r="F24" s="101"/>
      <c r="G24" s="78"/>
      <c r="H24" s="101"/>
      <c r="I24" s="54"/>
      <c r="J24" s="54">
        <v>0</v>
      </c>
      <c r="K24" s="54"/>
      <c r="L24" s="54"/>
      <c r="M24" s="138" t="s">
        <v>51</v>
      </c>
      <c r="N24" s="138"/>
      <c r="O24" s="138"/>
      <c r="P24" s="138"/>
      <c r="Q24" s="138"/>
      <c r="R24" s="76" t="s">
        <v>50</v>
      </c>
      <c r="S24" s="103">
        <v>2923121</v>
      </c>
      <c r="T24" s="80"/>
      <c r="U24" s="107">
        <v>2908912</v>
      </c>
      <c r="V24" s="1">
        <v>-2696.0399999999936</v>
      </c>
    </row>
    <row r="25" spans="1:22">
      <c r="A25" s="53"/>
      <c r="B25" s="83"/>
      <c r="C25" s="83"/>
      <c r="D25" s="83"/>
      <c r="E25" s="71"/>
      <c r="F25" s="102"/>
      <c r="G25" s="85"/>
      <c r="H25" s="102"/>
      <c r="I25" s="54"/>
      <c r="J25" s="54">
        <v>0</v>
      </c>
      <c r="K25" s="54"/>
      <c r="L25" s="54"/>
      <c r="M25" s="54"/>
      <c r="N25" s="54"/>
      <c r="O25" s="54"/>
      <c r="P25" s="54"/>
      <c r="Q25" s="54"/>
      <c r="R25" s="82"/>
      <c r="S25" s="104"/>
      <c r="T25" s="54"/>
      <c r="U25" s="110"/>
      <c r="V25" s="1">
        <v>0</v>
      </c>
    </row>
    <row r="26" spans="1:22">
      <c r="A26" s="53"/>
      <c r="B26" s="132" t="s">
        <v>49</v>
      </c>
      <c r="C26" s="132"/>
      <c r="D26" s="132"/>
      <c r="E26" s="71"/>
      <c r="F26" s="102">
        <f>SUM(F17:F25)</f>
        <v>13199717</v>
      </c>
      <c r="G26" s="85"/>
      <c r="H26" s="102">
        <f>SUM(H17:H25)</f>
        <v>8711744</v>
      </c>
      <c r="I26" s="54"/>
      <c r="J26" s="54">
        <v>35332036.289999992</v>
      </c>
      <c r="K26" s="54"/>
      <c r="L26" s="54"/>
      <c r="M26" s="132" t="s">
        <v>48</v>
      </c>
      <c r="N26" s="132"/>
      <c r="O26" s="132"/>
      <c r="P26" s="132"/>
      <c r="Q26" s="132"/>
      <c r="R26" s="76"/>
      <c r="S26" s="102">
        <f>SUM(S17:S25)</f>
        <v>12230269</v>
      </c>
      <c r="T26" s="84"/>
      <c r="U26" s="109">
        <f>SUM(U17:U25)</f>
        <v>12023022</v>
      </c>
      <c r="V26" s="1">
        <v>41448128.609999999</v>
      </c>
    </row>
    <row r="27" spans="1:22">
      <c r="A27" s="53"/>
      <c r="B27" s="83"/>
      <c r="C27" s="83"/>
      <c r="D27" s="83"/>
      <c r="E27" s="71"/>
      <c r="F27" s="84"/>
      <c r="G27" s="85"/>
      <c r="H27" s="84"/>
      <c r="I27" s="54"/>
      <c r="J27" s="54">
        <v>0</v>
      </c>
      <c r="K27" s="54"/>
      <c r="L27" s="54"/>
      <c r="M27" s="86"/>
      <c r="N27" s="86"/>
      <c r="O27" s="86"/>
      <c r="P27" s="86"/>
      <c r="Q27" s="86"/>
      <c r="R27" s="76"/>
      <c r="S27" s="105"/>
      <c r="T27" s="54"/>
      <c r="U27" s="111"/>
      <c r="V27" s="1">
        <v>0</v>
      </c>
    </row>
    <row r="28" spans="1:22" ht="13.5" customHeight="1">
      <c r="A28" s="53"/>
      <c r="B28" s="54"/>
      <c r="C28" s="54"/>
      <c r="D28" s="54"/>
      <c r="E28" s="82"/>
      <c r="F28" s="54"/>
      <c r="G28" s="54"/>
      <c r="H28" s="54"/>
      <c r="I28" s="54"/>
      <c r="J28" s="54">
        <v>0</v>
      </c>
      <c r="K28" s="54"/>
      <c r="L28" s="54"/>
      <c r="M28" s="129" t="s">
        <v>47</v>
      </c>
      <c r="N28" s="129"/>
      <c r="O28" s="129"/>
      <c r="P28" s="129"/>
      <c r="Q28" s="129"/>
      <c r="R28" s="76"/>
      <c r="S28" s="106"/>
      <c r="T28" s="54"/>
      <c r="U28" s="111"/>
      <c r="V28" s="1">
        <v>0</v>
      </c>
    </row>
    <row r="29" spans="1:22" ht="13.5" customHeight="1">
      <c r="A29" s="53"/>
      <c r="B29" s="54"/>
      <c r="C29" s="54"/>
      <c r="D29" s="54"/>
      <c r="E29" s="82"/>
      <c r="F29" s="54"/>
      <c r="G29" s="54"/>
      <c r="H29" s="54"/>
      <c r="I29" s="54"/>
      <c r="J29" s="54">
        <v>0</v>
      </c>
      <c r="K29" s="54"/>
      <c r="L29" s="54"/>
      <c r="M29" s="54" t="s">
        <v>46</v>
      </c>
      <c r="N29" s="54"/>
      <c r="O29" s="54"/>
      <c r="P29" s="54"/>
      <c r="Q29" s="54"/>
      <c r="R29" s="76" t="s">
        <v>45</v>
      </c>
      <c r="S29" s="103">
        <v>819673</v>
      </c>
      <c r="T29" s="80"/>
      <c r="U29" s="107">
        <v>815835</v>
      </c>
      <c r="V29" s="34">
        <v>-9446540.9399999995</v>
      </c>
    </row>
    <row r="30" spans="1:22" ht="16.5" customHeight="1">
      <c r="A30" s="53"/>
      <c r="B30" s="54"/>
      <c r="C30" s="54"/>
      <c r="D30" s="54"/>
      <c r="E30" s="76"/>
      <c r="F30" s="54"/>
      <c r="G30" s="54"/>
      <c r="H30" s="54"/>
      <c r="I30" s="54"/>
      <c r="J30" s="54">
        <v>0</v>
      </c>
      <c r="K30" s="54"/>
      <c r="L30" s="54"/>
      <c r="M30" s="138" t="s">
        <v>44</v>
      </c>
      <c r="N30" s="138"/>
      <c r="O30" s="138"/>
      <c r="P30" s="138"/>
      <c r="Q30" s="138"/>
      <c r="R30" s="76" t="s">
        <v>43</v>
      </c>
      <c r="S30" s="103">
        <v>2140</v>
      </c>
      <c r="T30" s="80"/>
      <c r="U30" s="107">
        <v>0</v>
      </c>
      <c r="V30" s="1">
        <v>-77581.2</v>
      </c>
    </row>
    <row r="31" spans="1:22" ht="25.5">
      <c r="A31" s="53"/>
      <c r="B31" s="129" t="s">
        <v>42</v>
      </c>
      <c r="C31" s="129"/>
      <c r="D31" s="129"/>
      <c r="E31" s="82"/>
      <c r="F31" s="72"/>
      <c r="G31" s="73"/>
      <c r="H31" s="54"/>
      <c r="I31" s="54"/>
      <c r="J31" s="54">
        <v>0</v>
      </c>
      <c r="K31" s="54"/>
      <c r="L31" s="54"/>
      <c r="M31" s="138" t="s">
        <v>41</v>
      </c>
      <c r="N31" s="138"/>
      <c r="O31" s="138"/>
      <c r="P31" s="138"/>
      <c r="Q31" s="138"/>
      <c r="R31" s="76" t="s">
        <v>40</v>
      </c>
      <c r="S31" s="103">
        <v>0</v>
      </c>
      <c r="T31" s="80"/>
      <c r="U31" s="107">
        <v>0</v>
      </c>
      <c r="V31" s="1">
        <v>-15874089.280000001</v>
      </c>
    </row>
    <row r="32" spans="1:22" ht="17.25" customHeight="1">
      <c r="A32" s="53"/>
      <c r="B32" s="54"/>
      <c r="C32" s="130" t="s">
        <v>39</v>
      </c>
      <c r="D32" s="130"/>
      <c r="E32" s="76"/>
      <c r="F32" s="100">
        <v>0</v>
      </c>
      <c r="G32" s="77"/>
      <c r="H32" s="77">
        <v>0</v>
      </c>
      <c r="I32" s="54"/>
      <c r="J32" s="54">
        <v>0</v>
      </c>
      <c r="K32" s="54"/>
      <c r="L32" s="54"/>
      <c r="M32" s="138" t="s">
        <v>38</v>
      </c>
      <c r="N32" s="138"/>
      <c r="O32" s="138"/>
      <c r="P32" s="138"/>
      <c r="Q32" s="138"/>
      <c r="R32" s="76" t="s">
        <v>37</v>
      </c>
      <c r="S32" s="103">
        <v>0</v>
      </c>
      <c r="T32" s="80"/>
      <c r="U32" s="107">
        <v>0</v>
      </c>
      <c r="V32" s="1">
        <v>77644.309999999939</v>
      </c>
    </row>
    <row r="33" spans="1:22" ht="24.75" customHeight="1">
      <c r="A33" s="53"/>
      <c r="B33" s="54"/>
      <c r="C33" s="130" t="s">
        <v>36</v>
      </c>
      <c r="D33" s="130"/>
      <c r="E33" s="76" t="s">
        <v>35</v>
      </c>
      <c r="F33" s="77">
        <v>32789314</v>
      </c>
      <c r="G33" s="77"/>
      <c r="H33" s="77">
        <v>31085300</v>
      </c>
      <c r="I33" s="54"/>
      <c r="J33" s="54">
        <v>55271.130000000121</v>
      </c>
      <c r="K33" s="54"/>
      <c r="L33" s="54"/>
      <c r="M33" s="138" t="s">
        <v>34</v>
      </c>
      <c r="N33" s="138"/>
      <c r="O33" s="138"/>
      <c r="P33" s="138"/>
      <c r="Q33" s="138"/>
      <c r="R33" s="82"/>
      <c r="S33" s="103">
        <v>0</v>
      </c>
      <c r="T33" s="54"/>
      <c r="U33" s="108">
        <v>0</v>
      </c>
      <c r="V33" s="1">
        <v>0</v>
      </c>
    </row>
    <row r="34" spans="1:22" ht="18.75" customHeight="1">
      <c r="A34" s="53"/>
      <c r="B34" s="54"/>
      <c r="C34" s="130" t="s">
        <v>33</v>
      </c>
      <c r="D34" s="130"/>
      <c r="E34" s="136" t="s">
        <v>32</v>
      </c>
      <c r="F34" s="77">
        <v>2400749</v>
      </c>
      <c r="G34" s="77"/>
      <c r="H34" s="77">
        <v>2400749</v>
      </c>
      <c r="I34" s="54"/>
      <c r="J34" s="54">
        <v>48616876.559999943</v>
      </c>
      <c r="K34" s="54"/>
      <c r="L34" s="54"/>
      <c r="M34" s="138" t="s">
        <v>31</v>
      </c>
      <c r="N34" s="138"/>
      <c r="O34" s="138"/>
      <c r="P34" s="138"/>
      <c r="Q34" s="138"/>
      <c r="R34" s="82"/>
      <c r="S34" s="103">
        <v>28001463</v>
      </c>
      <c r="T34" s="54"/>
      <c r="U34" s="108">
        <v>27761801</v>
      </c>
      <c r="V34" s="1">
        <v>0</v>
      </c>
    </row>
    <row r="35" spans="1:22" ht="13.5" customHeight="1">
      <c r="A35" s="53"/>
      <c r="B35" s="54"/>
      <c r="C35" s="130"/>
      <c r="D35" s="130"/>
      <c r="E35" s="136"/>
      <c r="F35" s="77"/>
      <c r="G35" s="77"/>
      <c r="H35" s="77"/>
      <c r="I35" s="54"/>
      <c r="J35" s="54"/>
      <c r="K35" s="54"/>
      <c r="L35" s="54"/>
      <c r="M35" s="132" t="s">
        <v>30</v>
      </c>
      <c r="N35" s="132"/>
      <c r="O35" s="132"/>
      <c r="P35" s="132"/>
      <c r="Q35" s="132"/>
      <c r="R35" s="82"/>
      <c r="S35" s="102">
        <f>SUM(S29:S34)</f>
        <v>28823276</v>
      </c>
      <c r="T35" s="87"/>
      <c r="U35" s="112">
        <f>SUM(U29:U34)</f>
        <v>28577636</v>
      </c>
      <c r="V35" s="1">
        <v>-25320567.110000014</v>
      </c>
    </row>
    <row r="36" spans="1:22" ht="21" customHeight="1">
      <c r="A36" s="53"/>
      <c r="B36" s="54"/>
      <c r="C36" s="130" t="s">
        <v>29</v>
      </c>
      <c r="D36" s="130"/>
      <c r="E36" s="76" t="s">
        <v>28</v>
      </c>
      <c r="F36" s="77">
        <v>9390366</v>
      </c>
      <c r="G36" s="77"/>
      <c r="H36" s="77">
        <v>5840568</v>
      </c>
      <c r="I36" s="54"/>
      <c r="J36" s="54">
        <v>38179277.560000002</v>
      </c>
      <c r="K36" s="54"/>
      <c r="L36" s="54"/>
      <c r="M36" s="132" t="s">
        <v>27</v>
      </c>
      <c r="N36" s="132" t="s">
        <v>26</v>
      </c>
      <c r="O36" s="132"/>
      <c r="P36" s="132"/>
      <c r="Q36" s="132"/>
      <c r="R36" s="76"/>
      <c r="S36" s="102">
        <f>+S26+S35</f>
        <v>41053545</v>
      </c>
      <c r="T36" s="69"/>
      <c r="U36" s="112">
        <f>+U26+U35</f>
        <v>40600658</v>
      </c>
      <c r="V36" s="1">
        <v>16127561.5</v>
      </c>
    </row>
    <row r="37" spans="1:22">
      <c r="A37" s="53"/>
      <c r="B37" s="54"/>
      <c r="C37" s="130" t="s">
        <v>25</v>
      </c>
      <c r="D37" s="130"/>
      <c r="E37" s="76" t="s">
        <v>24</v>
      </c>
      <c r="F37" s="77">
        <v>60181</v>
      </c>
      <c r="G37" s="77"/>
      <c r="H37" s="77">
        <v>78181</v>
      </c>
      <c r="I37" s="54"/>
      <c r="J37" s="54">
        <v>2864336.8400000008</v>
      </c>
      <c r="K37" s="54"/>
      <c r="L37" s="129" t="s">
        <v>23</v>
      </c>
      <c r="M37" s="129"/>
      <c r="N37" s="129"/>
      <c r="O37" s="129"/>
      <c r="P37" s="129"/>
      <c r="Q37" s="129"/>
      <c r="R37" s="76"/>
      <c r="S37" s="102"/>
      <c r="T37" s="69"/>
      <c r="U37" s="112"/>
      <c r="V37" s="1">
        <v>0</v>
      </c>
    </row>
    <row r="38" spans="1:22" ht="24" customHeight="1">
      <c r="A38" s="53"/>
      <c r="B38" s="54"/>
      <c r="C38" s="130" t="s">
        <v>22</v>
      </c>
      <c r="D38" s="130"/>
      <c r="E38" s="82"/>
      <c r="F38" s="77">
        <v>-4594811</v>
      </c>
      <c r="G38" s="77"/>
      <c r="H38" s="77">
        <v>-4063214</v>
      </c>
      <c r="I38" s="54"/>
      <c r="J38" s="54">
        <v>-11607824.459999993</v>
      </c>
      <c r="K38" s="54"/>
      <c r="L38" s="54"/>
      <c r="M38" s="140" t="s">
        <v>21</v>
      </c>
      <c r="N38" s="140"/>
      <c r="O38" s="140"/>
      <c r="P38" s="140"/>
      <c r="Q38" s="88"/>
      <c r="R38" s="76"/>
      <c r="S38" s="114">
        <f>SUM(S39:S41)</f>
        <v>346199</v>
      </c>
      <c r="T38" s="66"/>
      <c r="U38" s="109">
        <f>SUM(U39:U41)</f>
        <v>346199</v>
      </c>
      <c r="V38" s="1">
        <v>0</v>
      </c>
    </row>
    <row r="39" spans="1:22">
      <c r="A39" s="53"/>
      <c r="B39" s="54"/>
      <c r="C39" s="130" t="s">
        <v>20</v>
      </c>
      <c r="D39" s="130"/>
      <c r="E39" s="136"/>
      <c r="F39" s="137">
        <v>0</v>
      </c>
      <c r="G39" s="77"/>
      <c r="H39" s="137">
        <v>0</v>
      </c>
      <c r="I39" s="54"/>
      <c r="J39" s="54">
        <v>0</v>
      </c>
      <c r="K39" s="54"/>
      <c r="L39" s="54"/>
      <c r="M39" s="138" t="s">
        <v>19</v>
      </c>
      <c r="N39" s="138"/>
      <c r="O39" s="138"/>
      <c r="P39" s="138"/>
      <c r="Q39" s="88"/>
      <c r="R39" s="76"/>
      <c r="S39" s="103">
        <v>0</v>
      </c>
      <c r="T39" s="66"/>
      <c r="U39" s="107">
        <v>0</v>
      </c>
      <c r="V39" s="1">
        <v>0</v>
      </c>
    </row>
    <row r="40" spans="1:22">
      <c r="A40" s="53"/>
      <c r="B40" s="54"/>
      <c r="C40" s="130"/>
      <c r="D40" s="130"/>
      <c r="E40" s="136"/>
      <c r="F40" s="137"/>
      <c r="G40" s="77"/>
      <c r="H40" s="137"/>
      <c r="I40" s="54"/>
      <c r="J40" s="54">
        <v>0</v>
      </c>
      <c r="K40" s="54"/>
      <c r="L40" s="54"/>
      <c r="M40" s="138" t="s">
        <v>18</v>
      </c>
      <c r="N40" s="138"/>
      <c r="O40" s="138"/>
      <c r="P40" s="138"/>
      <c r="Q40" s="86"/>
      <c r="R40" s="76"/>
      <c r="S40" s="103">
        <v>346199</v>
      </c>
      <c r="T40" s="80"/>
      <c r="U40" s="107">
        <v>346199</v>
      </c>
      <c r="V40" s="1">
        <v>0</v>
      </c>
    </row>
    <row r="41" spans="1:22" ht="25.5" customHeight="1">
      <c r="A41" s="53"/>
      <c r="B41" s="54"/>
      <c r="C41" s="130" t="s">
        <v>17</v>
      </c>
      <c r="D41" s="130"/>
      <c r="E41" s="82"/>
      <c r="F41" s="77">
        <v>-469718</v>
      </c>
      <c r="G41" s="77"/>
      <c r="H41" s="77">
        <v>-354907</v>
      </c>
      <c r="I41" s="54"/>
      <c r="J41" s="54">
        <v>0</v>
      </c>
      <c r="K41" s="54"/>
      <c r="L41" s="54"/>
      <c r="M41" s="138" t="s">
        <v>16</v>
      </c>
      <c r="N41" s="138"/>
      <c r="O41" s="138"/>
      <c r="P41" s="138"/>
      <c r="Q41" s="54"/>
      <c r="R41" s="82"/>
      <c r="S41" s="103">
        <v>0</v>
      </c>
      <c r="T41" s="80"/>
      <c r="U41" s="107">
        <v>0</v>
      </c>
      <c r="V41" s="1">
        <v>0</v>
      </c>
    </row>
    <row r="42" spans="1:22" ht="14.25" customHeight="1">
      <c r="A42" s="53"/>
      <c r="B42" s="54"/>
      <c r="C42" s="54" t="s">
        <v>15</v>
      </c>
      <c r="D42" s="89"/>
      <c r="E42" s="90"/>
      <c r="F42" s="77">
        <v>0</v>
      </c>
      <c r="G42" s="77"/>
      <c r="H42" s="77">
        <v>0</v>
      </c>
      <c r="I42" s="54"/>
      <c r="J42" s="54">
        <v>0</v>
      </c>
      <c r="K42" s="54"/>
      <c r="L42" s="54"/>
      <c r="M42" s="138"/>
      <c r="N42" s="138"/>
      <c r="O42" s="138"/>
      <c r="P42" s="138"/>
      <c r="Q42" s="54"/>
      <c r="R42" s="82"/>
      <c r="S42" s="103"/>
      <c r="T42" s="80"/>
      <c r="U42" s="107"/>
      <c r="V42" s="1">
        <v>0</v>
      </c>
    </row>
    <row r="43" spans="1:22" ht="12.75" customHeight="1">
      <c r="A43" s="53"/>
      <c r="B43" s="54"/>
      <c r="C43" s="89"/>
      <c r="D43" s="54"/>
      <c r="E43" s="90"/>
      <c r="F43" s="78"/>
      <c r="G43" s="78"/>
      <c r="H43" s="78"/>
      <c r="I43" s="54"/>
      <c r="J43" s="54">
        <v>0</v>
      </c>
      <c r="K43" s="54"/>
      <c r="L43" s="139" t="s">
        <v>14</v>
      </c>
      <c r="M43" s="139"/>
      <c r="N43" s="139"/>
      <c r="O43" s="139"/>
      <c r="P43" s="139"/>
      <c r="Q43" s="83"/>
      <c r="R43" s="76"/>
      <c r="S43" s="115">
        <f>SUM(S44:S49)</f>
        <v>11376054</v>
      </c>
      <c r="T43" s="80"/>
      <c r="U43" s="116">
        <f>SUM(U44:U49)</f>
        <v>2751564</v>
      </c>
      <c r="V43" s="1">
        <v>0</v>
      </c>
    </row>
    <row r="44" spans="1:22" ht="12.75" customHeight="1">
      <c r="A44" s="53"/>
      <c r="B44" s="54"/>
      <c r="C44" s="91" t="s">
        <v>13</v>
      </c>
      <c r="D44" s="92"/>
      <c r="E44" s="90"/>
      <c r="F44" s="87">
        <f>SUM(F32:F43)</f>
        <v>39576081</v>
      </c>
      <c r="G44" s="69"/>
      <c r="H44" s="87">
        <f>SUM(H32:H43)</f>
        <v>34986677</v>
      </c>
      <c r="I44" s="54"/>
      <c r="J44" s="54">
        <v>78107937.630000114</v>
      </c>
      <c r="K44" s="54"/>
      <c r="L44" s="54"/>
      <c r="M44" s="130" t="s">
        <v>12</v>
      </c>
      <c r="N44" s="130"/>
      <c r="O44" s="130"/>
      <c r="P44" s="130"/>
      <c r="Q44" s="93"/>
      <c r="R44" s="76"/>
      <c r="S44" s="103">
        <v>8355867</v>
      </c>
      <c r="T44" s="80"/>
      <c r="U44" s="107">
        <v>6372791</v>
      </c>
      <c r="V44" s="1">
        <v>-26239329.430000067</v>
      </c>
    </row>
    <row r="45" spans="1:22" ht="12.75" customHeight="1">
      <c r="A45" s="53"/>
      <c r="B45" s="54"/>
      <c r="C45" s="93"/>
      <c r="D45" s="93"/>
      <c r="E45" s="90"/>
      <c r="F45" s="54"/>
      <c r="G45" s="54"/>
      <c r="H45" s="54"/>
      <c r="I45" s="54"/>
      <c r="J45" s="54">
        <v>0</v>
      </c>
      <c r="K45" s="54"/>
      <c r="L45" s="54"/>
      <c r="M45" s="130" t="s">
        <v>11</v>
      </c>
      <c r="N45" s="130"/>
      <c r="O45" s="130"/>
      <c r="P45" s="130"/>
      <c r="Q45" s="93"/>
      <c r="R45" s="76"/>
      <c r="S45" s="79">
        <v>-1222218</v>
      </c>
      <c r="T45" s="80"/>
      <c r="U45" s="107">
        <v>-7497162</v>
      </c>
      <c r="V45" s="1">
        <v>118114884.51999998</v>
      </c>
    </row>
    <row r="46" spans="1:22" ht="12.75" customHeight="1">
      <c r="A46" s="53"/>
      <c r="B46" s="54"/>
      <c r="C46" s="54"/>
      <c r="D46" s="54"/>
      <c r="E46" s="90"/>
      <c r="F46" s="54"/>
      <c r="G46" s="54"/>
      <c r="H46" s="54"/>
      <c r="I46" s="54"/>
      <c r="J46" s="54">
        <v>0</v>
      </c>
      <c r="K46" s="54"/>
      <c r="L46" s="54"/>
      <c r="M46" s="130" t="s">
        <v>10</v>
      </c>
      <c r="N46" s="130"/>
      <c r="O46" s="130"/>
      <c r="P46" s="130"/>
      <c r="Q46" s="93"/>
      <c r="R46" s="76"/>
      <c r="S46" s="79">
        <v>-321099</v>
      </c>
      <c r="T46" s="80"/>
      <c r="U46" s="107">
        <v>-321099</v>
      </c>
      <c r="V46" s="1">
        <v>0</v>
      </c>
    </row>
    <row r="47" spans="1:22" ht="12.75" customHeight="1">
      <c r="A47" s="53"/>
      <c r="B47" s="54"/>
      <c r="C47" s="66"/>
      <c r="D47" s="54"/>
      <c r="E47" s="90"/>
      <c r="F47" s="87"/>
      <c r="G47" s="69"/>
      <c r="H47" s="94"/>
      <c r="I47" s="54"/>
      <c r="J47" s="54">
        <v>0</v>
      </c>
      <c r="K47" s="54"/>
      <c r="L47" s="54"/>
      <c r="M47" s="130" t="s">
        <v>9</v>
      </c>
      <c r="N47" s="130"/>
      <c r="O47" s="130"/>
      <c r="P47" s="130"/>
      <c r="Q47" s="93"/>
      <c r="R47" s="76"/>
      <c r="S47" s="79">
        <v>0</v>
      </c>
      <c r="T47" s="80"/>
      <c r="U47" s="107">
        <v>0</v>
      </c>
      <c r="V47" s="1">
        <v>0</v>
      </c>
    </row>
    <row r="48" spans="1:22" ht="12.75" customHeight="1">
      <c r="A48" s="53"/>
      <c r="B48" s="54"/>
      <c r="C48" s="66"/>
      <c r="D48" s="54"/>
      <c r="E48" s="90"/>
      <c r="F48" s="87"/>
      <c r="G48" s="69"/>
      <c r="H48" s="94"/>
      <c r="I48" s="54"/>
      <c r="J48" s="54">
        <v>0</v>
      </c>
      <c r="K48" s="54"/>
      <c r="L48" s="54"/>
      <c r="M48" s="130" t="s">
        <v>8</v>
      </c>
      <c r="N48" s="130"/>
      <c r="O48" s="130"/>
      <c r="P48" s="130"/>
      <c r="Q48" s="93"/>
      <c r="R48" s="76"/>
      <c r="S48" s="134">
        <v>4563504</v>
      </c>
      <c r="T48" s="80"/>
      <c r="U48" s="135">
        <v>4197034</v>
      </c>
      <c r="V48" s="1">
        <v>5436857.3299999833</v>
      </c>
    </row>
    <row r="49" spans="1:22">
      <c r="A49" s="53"/>
      <c r="B49" s="54"/>
      <c r="C49" s="66"/>
      <c r="D49" s="54"/>
      <c r="E49" s="90"/>
      <c r="F49" s="87"/>
      <c r="G49" s="69"/>
      <c r="H49" s="94"/>
      <c r="I49" s="54"/>
      <c r="J49" s="54">
        <v>0</v>
      </c>
      <c r="K49" s="54"/>
      <c r="L49" s="54"/>
      <c r="M49" s="130"/>
      <c r="N49" s="130"/>
      <c r="O49" s="130"/>
      <c r="P49" s="130"/>
      <c r="Q49" s="93"/>
      <c r="R49" s="76"/>
      <c r="S49" s="134"/>
      <c r="T49" s="80"/>
      <c r="U49" s="135"/>
      <c r="V49" s="1">
        <v>0</v>
      </c>
    </row>
    <row r="50" spans="1:22" ht="22.5" customHeight="1">
      <c r="A50" s="53"/>
      <c r="B50" s="54"/>
      <c r="C50" s="66"/>
      <c r="D50" s="54"/>
      <c r="E50" s="90"/>
      <c r="F50" s="87"/>
      <c r="G50" s="69"/>
      <c r="H50" s="94"/>
      <c r="I50" s="54"/>
      <c r="J50" s="54">
        <v>0</v>
      </c>
      <c r="K50" s="54"/>
      <c r="L50" s="54"/>
      <c r="M50" s="129" t="s">
        <v>7</v>
      </c>
      <c r="N50" s="129"/>
      <c r="O50" s="129"/>
      <c r="P50" s="129"/>
      <c r="Q50" s="93"/>
      <c r="R50" s="76"/>
      <c r="S50" s="121">
        <f>SUM(S51:S52)</f>
        <v>0</v>
      </c>
      <c r="T50" s="119"/>
      <c r="U50" s="122">
        <f>SUM(U51:U52)</f>
        <v>0</v>
      </c>
      <c r="V50" s="1">
        <v>0</v>
      </c>
    </row>
    <row r="51" spans="1:22" ht="12.75" customHeight="1">
      <c r="A51" s="53"/>
      <c r="B51" s="54"/>
      <c r="C51" s="66"/>
      <c r="D51" s="54"/>
      <c r="E51" s="90"/>
      <c r="F51" s="87"/>
      <c r="G51" s="69"/>
      <c r="H51" s="94"/>
      <c r="I51" s="54"/>
      <c r="J51" s="54">
        <v>0</v>
      </c>
      <c r="K51" s="54"/>
      <c r="L51" s="54"/>
      <c r="M51" s="130" t="s">
        <v>6</v>
      </c>
      <c r="N51" s="130"/>
      <c r="O51" s="130"/>
      <c r="P51" s="130"/>
      <c r="Q51" s="93"/>
      <c r="R51" s="76"/>
      <c r="S51" s="118">
        <v>0</v>
      </c>
      <c r="T51" s="119"/>
      <c r="U51" s="120">
        <v>0</v>
      </c>
      <c r="V51" s="1">
        <v>0</v>
      </c>
    </row>
    <row r="52" spans="1:22" ht="23.25" customHeight="1">
      <c r="A52" s="53"/>
      <c r="B52" s="54"/>
      <c r="C52" s="66"/>
      <c r="D52" s="54"/>
      <c r="E52" s="90"/>
      <c r="F52" s="87"/>
      <c r="G52" s="69"/>
      <c r="H52" s="94"/>
      <c r="I52" s="54"/>
      <c r="J52" s="54">
        <v>0</v>
      </c>
      <c r="K52" s="54"/>
      <c r="L52" s="54"/>
      <c r="M52" s="130" t="s">
        <v>5</v>
      </c>
      <c r="N52" s="130"/>
      <c r="O52" s="130"/>
      <c r="P52" s="130"/>
      <c r="Q52" s="93"/>
      <c r="R52" s="76"/>
      <c r="S52" s="118">
        <v>0</v>
      </c>
      <c r="T52" s="119"/>
      <c r="U52" s="120">
        <v>0</v>
      </c>
      <c r="V52" s="1">
        <v>0</v>
      </c>
    </row>
    <row r="53" spans="1:22">
      <c r="A53" s="53"/>
      <c r="B53" s="54"/>
      <c r="C53" s="66"/>
      <c r="D53" s="54"/>
      <c r="E53" s="90"/>
      <c r="F53" s="87"/>
      <c r="G53" s="69"/>
      <c r="H53" s="94"/>
      <c r="I53" s="54"/>
      <c r="J53" s="54">
        <v>0</v>
      </c>
      <c r="K53" s="54"/>
      <c r="L53" s="54"/>
      <c r="M53" s="93"/>
      <c r="N53" s="93"/>
      <c r="O53" s="93"/>
      <c r="P53" s="93"/>
      <c r="Q53" s="93"/>
      <c r="R53" s="76"/>
      <c r="S53" s="79"/>
      <c r="T53" s="80"/>
      <c r="U53" s="107"/>
      <c r="V53" s="1">
        <v>0</v>
      </c>
    </row>
    <row r="54" spans="1:22" ht="15.75" customHeight="1">
      <c r="A54" s="53"/>
      <c r="B54" s="54"/>
      <c r="C54" s="66"/>
      <c r="D54" s="54"/>
      <c r="E54" s="90"/>
      <c r="F54" s="87"/>
      <c r="G54" s="69"/>
      <c r="H54" s="94"/>
      <c r="I54" s="54"/>
      <c r="J54" s="54">
        <v>0</v>
      </c>
      <c r="K54" s="54"/>
      <c r="L54" s="54"/>
      <c r="M54" s="131" t="s">
        <v>4</v>
      </c>
      <c r="N54" s="131"/>
      <c r="O54" s="131"/>
      <c r="P54" s="131"/>
      <c r="Q54" s="93"/>
      <c r="R54" s="76" t="s">
        <v>3</v>
      </c>
      <c r="S54" s="117">
        <f>+S43+S38</f>
        <v>11722253</v>
      </c>
      <c r="T54" s="80"/>
      <c r="U54" s="116">
        <f>+U43+U38</f>
        <v>3097763</v>
      </c>
      <c r="V54" s="1">
        <v>97312412.419999897</v>
      </c>
    </row>
    <row r="55" spans="1:22">
      <c r="A55" s="53"/>
      <c r="B55" s="54"/>
      <c r="C55" s="66"/>
      <c r="D55" s="54"/>
      <c r="E55" s="90"/>
      <c r="F55" s="87"/>
      <c r="G55" s="69"/>
      <c r="H55" s="94"/>
      <c r="I55" s="54"/>
      <c r="J55" s="54">
        <v>0</v>
      </c>
      <c r="K55" s="54"/>
      <c r="L55" s="54"/>
      <c r="M55" s="54"/>
      <c r="N55" s="54"/>
      <c r="O55" s="54"/>
      <c r="P55" s="54"/>
      <c r="Q55" s="93"/>
      <c r="R55" s="95"/>
      <c r="S55" s="79"/>
      <c r="T55" s="80"/>
      <c r="U55" s="107"/>
      <c r="V55" s="1">
        <v>0</v>
      </c>
    </row>
    <row r="56" spans="1:22" ht="13.5" thickBot="1">
      <c r="A56" s="53"/>
      <c r="B56" s="54"/>
      <c r="C56" s="132" t="s">
        <v>2</v>
      </c>
      <c r="D56" s="132"/>
      <c r="E56" s="71"/>
      <c r="F56" s="96">
        <f>F26+F44</f>
        <v>52775798</v>
      </c>
      <c r="G56" s="97"/>
      <c r="H56" s="96">
        <f>+H26+H44</f>
        <v>43698421</v>
      </c>
      <c r="I56" s="54"/>
      <c r="J56" s="54">
        <v>113439973.92000008</v>
      </c>
      <c r="K56" s="54"/>
      <c r="L56" s="133" t="s">
        <v>1</v>
      </c>
      <c r="M56" s="133"/>
      <c r="N56" s="133"/>
      <c r="O56" s="133"/>
      <c r="P56" s="133"/>
      <c r="Q56" s="133"/>
      <c r="R56" s="98"/>
      <c r="S56" s="99">
        <f>+S54+S36</f>
        <v>52775798</v>
      </c>
      <c r="T56" s="66"/>
      <c r="U56" s="113">
        <f>+U54+U36</f>
        <v>43698421</v>
      </c>
      <c r="V56" s="1">
        <v>113439973.9199996</v>
      </c>
    </row>
    <row r="57" spans="1:22" ht="12.75" customHeight="1" thickTop="1">
      <c r="A57" s="32"/>
      <c r="B57" s="7"/>
      <c r="C57" s="7"/>
      <c r="D57" s="7"/>
      <c r="E57" s="9"/>
      <c r="F57" s="8"/>
      <c r="G57" s="10"/>
      <c r="H57" s="7"/>
      <c r="I57" s="7"/>
      <c r="J57" s="7"/>
      <c r="K57" s="7"/>
      <c r="L57" s="7"/>
      <c r="M57" s="7"/>
      <c r="N57" s="7"/>
      <c r="O57" s="7"/>
      <c r="P57" s="7"/>
      <c r="Q57" s="7"/>
      <c r="R57" s="9"/>
      <c r="S57" s="8"/>
      <c r="T57" s="7"/>
      <c r="U57" s="31"/>
      <c r="V57" s="23"/>
    </row>
    <row r="58" spans="1:22" ht="19.5" customHeight="1" thickBot="1">
      <c r="A58" s="30"/>
      <c r="B58" s="25"/>
      <c r="C58" s="25"/>
      <c r="D58" s="25"/>
      <c r="E58" s="27"/>
      <c r="F58" s="29"/>
      <c r="G58" s="28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7"/>
      <c r="S58" s="26"/>
      <c r="T58" s="25"/>
      <c r="U58" s="24"/>
      <c r="V58" s="23"/>
    </row>
    <row r="59" spans="1:22" ht="6" customHeight="1" thickTop="1">
      <c r="A59" s="7"/>
      <c r="B59" s="7"/>
      <c r="C59" s="7"/>
      <c r="D59" s="7"/>
      <c r="E59" s="9"/>
      <c r="F59" s="8"/>
      <c r="G59" s="10"/>
      <c r="H59" s="7"/>
      <c r="I59" s="7"/>
      <c r="J59" s="7"/>
      <c r="K59" s="7"/>
      <c r="L59" s="7"/>
      <c r="M59" s="7"/>
      <c r="N59" s="7"/>
      <c r="O59" s="7"/>
      <c r="P59" s="7"/>
      <c r="Q59" s="7"/>
      <c r="R59" s="9"/>
      <c r="S59" s="8"/>
      <c r="T59" s="7"/>
      <c r="U59" s="6"/>
    </row>
    <row r="60" spans="1:22" ht="12">
      <c r="A60" s="126" t="s">
        <v>0</v>
      </c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</row>
    <row r="61" spans="1:22" ht="1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</row>
    <row r="62" spans="1:22" ht="9" customHeight="1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</row>
    <row r="63" spans="1:22" ht="5.25" customHeight="1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</row>
    <row r="64" spans="1:22" s="11" customFormat="1" ht="16.5" customHeight="1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</row>
    <row r="65" spans="1:21" s="11" customFormat="1" ht="39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</row>
    <row r="66" spans="1:21" s="11" customFormat="1" ht="21.75" customHeight="1">
      <c r="A66" s="127"/>
      <c r="B66" s="127"/>
      <c r="C66" s="127"/>
      <c r="D66" s="127"/>
      <c r="E66" s="127"/>
      <c r="F66" s="127"/>
      <c r="G66" s="21"/>
      <c r="H66" s="127"/>
      <c r="I66" s="127"/>
      <c r="J66" s="127"/>
      <c r="K66" s="127"/>
      <c r="L66" s="127"/>
      <c r="M66" s="127"/>
      <c r="N66" s="127"/>
      <c r="O66" s="127"/>
      <c r="P66" s="127"/>
      <c r="Q66" s="20"/>
      <c r="R66" s="128"/>
      <c r="S66" s="128"/>
      <c r="T66" s="128"/>
      <c r="U66" s="128"/>
    </row>
    <row r="67" spans="1:21" s="11" customFormat="1" ht="15.75" thickBot="1">
      <c r="A67" s="19"/>
      <c r="B67" s="19"/>
      <c r="C67" s="19"/>
      <c r="D67" s="123"/>
      <c r="E67" s="123"/>
      <c r="F67" s="18"/>
      <c r="G67" s="18"/>
      <c r="H67" s="124"/>
      <c r="I67" s="124"/>
      <c r="J67" s="124"/>
      <c r="K67" s="124"/>
      <c r="L67" s="124"/>
      <c r="M67" s="124"/>
      <c r="N67" s="124"/>
      <c r="O67" s="124"/>
      <c r="P67" s="124"/>
      <c r="Q67" s="17"/>
      <c r="R67" s="125"/>
      <c r="S67" s="125"/>
      <c r="T67" s="125"/>
      <c r="U67" s="125"/>
    </row>
    <row r="68" spans="1:21" s="11" customFormat="1" ht="12.75" customHeight="1" thickTop="1">
      <c r="A68" s="13"/>
      <c r="B68" s="13"/>
      <c r="C68" s="13"/>
      <c r="D68" s="13"/>
      <c r="E68" s="15"/>
      <c r="F68" s="13"/>
      <c r="G68" s="16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5"/>
      <c r="S68" s="14"/>
      <c r="T68" s="13"/>
      <c r="U68" s="12"/>
    </row>
    <row r="69" spans="1:21" s="11" customFormat="1" ht="12.75" customHeight="1">
      <c r="A69" s="13"/>
      <c r="B69" s="13"/>
      <c r="C69" s="13"/>
      <c r="D69" s="13"/>
      <c r="E69" s="15"/>
      <c r="F69" s="13"/>
      <c r="G69" s="16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5"/>
      <c r="S69" s="14"/>
      <c r="T69" s="13"/>
      <c r="U69" s="12"/>
    </row>
    <row r="70" spans="1:21" ht="12.75" customHeight="1">
      <c r="A70" s="7"/>
      <c r="B70" s="7"/>
      <c r="C70" s="7"/>
      <c r="D70" s="7"/>
      <c r="E70" s="9"/>
      <c r="F70" s="8"/>
      <c r="G70" s="10"/>
      <c r="H70" s="7"/>
      <c r="I70" s="7"/>
      <c r="J70" s="7"/>
      <c r="K70" s="7"/>
      <c r="L70" s="7"/>
      <c r="M70" s="7"/>
      <c r="N70" s="7"/>
      <c r="O70" s="7"/>
      <c r="P70" s="7"/>
      <c r="Q70" s="7"/>
      <c r="R70" s="9"/>
      <c r="S70" s="8"/>
      <c r="T70" s="7"/>
      <c r="U70" s="6"/>
    </row>
  </sheetData>
  <mergeCells count="71">
    <mergeCell ref="F6:T6"/>
    <mergeCell ref="A9:U9"/>
    <mergeCell ref="A10:U10"/>
    <mergeCell ref="A11:U11"/>
    <mergeCell ref="K15:Q15"/>
    <mergeCell ref="T15:U15"/>
    <mergeCell ref="C16:E16"/>
    <mergeCell ref="M16:P16"/>
    <mergeCell ref="C17:D17"/>
    <mergeCell ref="M17:Q17"/>
    <mergeCell ref="C18:D18"/>
    <mergeCell ref="M18:Q18"/>
    <mergeCell ref="C19:D19"/>
    <mergeCell ref="M19:P19"/>
    <mergeCell ref="C21:D21"/>
    <mergeCell ref="C22:D22"/>
    <mergeCell ref="M22:Q22"/>
    <mergeCell ref="C23:D23"/>
    <mergeCell ref="M23:Q23"/>
    <mergeCell ref="M24:Q24"/>
    <mergeCell ref="B26:D26"/>
    <mergeCell ref="M26:Q26"/>
    <mergeCell ref="M28:Q28"/>
    <mergeCell ref="M30:Q30"/>
    <mergeCell ref="B31:D31"/>
    <mergeCell ref="M31:Q31"/>
    <mergeCell ref="C32:D32"/>
    <mergeCell ref="M32:Q32"/>
    <mergeCell ref="C33:D33"/>
    <mergeCell ref="M33:Q33"/>
    <mergeCell ref="C34:D35"/>
    <mergeCell ref="E34:E35"/>
    <mergeCell ref="M34:Q34"/>
    <mergeCell ref="M35:Q35"/>
    <mergeCell ref="C36:D36"/>
    <mergeCell ref="M36:Q36"/>
    <mergeCell ref="C37:D37"/>
    <mergeCell ref="L37:Q37"/>
    <mergeCell ref="C38:D38"/>
    <mergeCell ref="M38:P38"/>
    <mergeCell ref="M45:P45"/>
    <mergeCell ref="C39:D40"/>
    <mergeCell ref="E39:E40"/>
    <mergeCell ref="F39:F40"/>
    <mergeCell ref="H39:H40"/>
    <mergeCell ref="M39:P39"/>
    <mergeCell ref="M40:P40"/>
    <mergeCell ref="C41:D41"/>
    <mergeCell ref="M41:P41"/>
    <mergeCell ref="M42:P42"/>
    <mergeCell ref="L43:P43"/>
    <mergeCell ref="M44:P44"/>
    <mergeCell ref="M46:P46"/>
    <mergeCell ref="M47:P47"/>
    <mergeCell ref="M48:P49"/>
    <mergeCell ref="S48:S49"/>
    <mergeCell ref="U48:U49"/>
    <mergeCell ref="M50:P50"/>
    <mergeCell ref="M51:P51"/>
    <mergeCell ref="M52:P52"/>
    <mergeCell ref="M54:P54"/>
    <mergeCell ref="C56:D56"/>
    <mergeCell ref="L56:Q56"/>
    <mergeCell ref="D67:E67"/>
    <mergeCell ref="H67:P67"/>
    <mergeCell ref="R67:U67"/>
    <mergeCell ref="A60:U60"/>
    <mergeCell ref="A62:U64"/>
    <mergeCell ref="A66:F66"/>
    <mergeCell ref="H66:P66"/>
    <mergeCell ref="R66:U66"/>
  </mergeCells>
  <printOptions horizontalCentered="1" verticalCentered="1"/>
  <pageMargins left="0.43307086614173229" right="0.43307086614173229" top="1.7716535433070868" bottom="0.78740157480314965" header="0.19685039370078741" footer="0.31496062992125984"/>
  <pageSetup scale="55" orientation="portrait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SITUACION FIN</vt:lpstr>
      <vt:lpstr>'ESTADO SITUACION FIN'!Área_de_impresión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 contable3</dc:creator>
  <cp:lastModifiedBy>TESORERIA MUNICIPAL CONTADOR</cp:lastModifiedBy>
  <cp:lastPrinted>2023-04-27T19:35:49Z</cp:lastPrinted>
  <dcterms:created xsi:type="dcterms:W3CDTF">2023-04-07T20:33:05Z</dcterms:created>
  <dcterms:modified xsi:type="dcterms:W3CDTF">2023-04-27T19:35:51Z</dcterms:modified>
</cp:coreProperties>
</file>