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<sst xmlns="http://schemas.openxmlformats.org/spreadsheetml/2006/main" count="18" uniqueCount="18">
  <si>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</si>
  <si>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</si>
  <si>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</si>
  <si>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</si>
  <si>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</si>
  <si>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</si>
  <si>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</si>
  <si>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</si>
  <si>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</si>
  <si>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</si>
  <si>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</si>
  <si>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</si>
  <si>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</si>
  <si>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</si>
  <si>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</si>
  <si>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Ampliaciones/ (Reducciones)</t>
  </si>
  <si>
    <t>Estado Analitíco del Ejercicio del Presupuesto de Egresos (Clasificación Económica)</t>
  </si>
  <si>
    <t>Del 01 de Enero al 30 de Junio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</si>
</sst>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6" xfId="0" applyFont="1" applyBorder="1" applyAlignment="1">
      <alignment horizontal="left" vertical="center" indent="3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7" fontId="6" fillId="0" borderId="14" xfId="0" applyNumberFormat="1" applyFont="1" applyBorder="1" applyAlignment="1">
      <alignment vertical="top"/>
    </xf>
    <xf numFmtId="7" fontId="3" fillId="0" borderId="13" xfId="0" applyNumberFormat="1" applyFont="1" applyBorder="1" applyAlignment="1">
      <alignment vertical="top"/>
    </xf>
    <xf numFmtId="7" fontId="3" fillId="0" borderId="20" xfId="0" applyNumberFormat="1" applyFont="1" applyBorder="1" applyAlignment="1">
      <alignment vertical="top"/>
    </xf>
    <xf numFmtId="7" fontId="3" fillId="0" borderId="15" xfId="0" applyNumberFormat="1" applyFont="1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0</xdr:rowOff>
    </xdr:from>
    <xdr:to>
      <xdr:col>1</xdr:col>
      <xdr:colOff>466725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7534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43</xdr:row>
      <xdr:rowOff>0</xdr:rowOff>
    </xdr:from>
    <xdr:to>
      <xdr:col>3</xdr:col>
      <xdr:colOff>1057275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238500" y="75342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43</xdr:row>
      <xdr:rowOff>0</xdr:rowOff>
    </xdr:from>
    <xdr:to>
      <xdr:col>6</xdr:col>
      <xdr:colOff>352425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76925" y="7534275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43</xdr:row>
      <xdr:rowOff>9525</xdr:rowOff>
    </xdr:from>
    <xdr:to>
      <xdr:col>1</xdr:col>
      <xdr:colOff>933450</xdr:colOff>
      <xdr:row>46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04775" y="7543800"/>
          <a:ext cx="2705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914400</xdr:colOff>
      <xdr:row>43</xdr:row>
      <xdr:rowOff>19050</xdr:rowOff>
    </xdr:from>
    <xdr:to>
      <xdr:col>4</xdr:col>
      <xdr:colOff>333375</xdr:colOff>
      <xdr:row>46</xdr:row>
      <xdr:rowOff>38100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90825" y="7553325"/>
          <a:ext cx="2609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85725</xdr:colOff>
      <xdr:row>42</xdr:row>
      <xdr:rowOff>161925</xdr:rowOff>
    </xdr:from>
    <xdr:to>
      <xdr:col>7</xdr:col>
      <xdr:colOff>47625</xdr:colOff>
      <xdr:row>46</xdr:row>
      <xdr:rowOff>133350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153025" y="7534275"/>
          <a:ext cx="3105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BRANDON GABRIEL MARTÍNEZ VILLASEÑOR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 editAs="oneCell">
    <xdr:from>
      <xdr:col>2</xdr:col>
      <xdr:colOff>371475</xdr:colOff>
      <xdr:row>1</xdr:row>
      <xdr:rowOff>19050</xdr:rowOff>
    </xdr:from>
    <xdr:to>
      <xdr:col>3</xdr:col>
      <xdr:colOff>942975</xdr:colOff>
      <xdr:row>9</xdr:row>
      <xdr:rowOff>85725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123825</xdr:rowOff>
    </xdr:from>
    <xdr:to>
      <xdr:col>6</xdr:col>
      <xdr:colOff>514350</xdr:colOff>
      <xdr:row>69</xdr:row>
      <xdr:rowOff>38100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934700"/>
          <a:ext cx="735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26"/>
  <sheetViews>
    <sheetView tabSelected="1" view="pageBreakPreview" zoomScaleSheetLayoutView="100" zoomScalePageLayoutView="0" workbookViewId="0" topLeftCell="A1">
      <selection activeCell="B26" sqref="B26:G26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1" spans="1:7" ht="15.75">
      <c r="A11" s="26" t="s">
        <v>7</v>
      </c>
      <c r="B11" s="26"/>
      <c r="C11" s="26"/>
      <c r="D11" s="26"/>
      <c r="E11" s="26"/>
      <c r="F11" s="26"/>
      <c r="G11" s="26"/>
    </row>
    <row r="12" spans="1:7" ht="15.75">
      <c r="A12" s="26" t="s">
        <v>14</v>
      </c>
      <c r="B12" s="26"/>
      <c r="C12" s="26"/>
      <c r="D12" s="26"/>
      <c r="E12" s="26"/>
      <c r="F12" s="26"/>
      <c r="G12" s="26"/>
    </row>
    <row r="13" spans="1:7" ht="15">
      <c r="A13" s="27" t="s">
        <v>16</v>
      </c>
      <c r="B13" s="27"/>
      <c r="C13" s="27"/>
      <c r="D13" s="27"/>
      <c r="E13" s="27"/>
      <c r="F13" s="27"/>
      <c r="G13" s="27"/>
    </row>
    <row r="14" spans="1:7" ht="14.25">
      <c r="A14" s="28" t="s">
        <v>17</v>
      </c>
      <c r="B14" s="28"/>
      <c r="C14" s="28"/>
      <c r="D14" s="28"/>
      <c r="E14" s="28"/>
      <c r="F14" s="28"/>
      <c r="G14" s="28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 thickBot="1">
      <c r="A16" s="16"/>
      <c r="B16" s="16"/>
      <c r="C16" s="16"/>
      <c r="D16" s="16"/>
      <c r="E16" s="16"/>
      <c r="F16" s="16"/>
      <c r="G16" s="16"/>
    </row>
    <row r="17" spans="1:7" ht="12.75" customHeight="1">
      <c r="A17" s="23" t="s">
        <v>12</v>
      </c>
      <c r="B17" s="21" t="s">
        <v>11</v>
      </c>
      <c r="C17" s="21"/>
      <c r="D17" s="21"/>
      <c r="E17" s="21"/>
      <c r="F17" s="21"/>
      <c r="G17" s="22"/>
    </row>
    <row r="18" spans="1:7" ht="24">
      <c r="A18" s="24"/>
      <c r="B18" s="1" t="s">
        <v>0</v>
      </c>
      <c r="C18" s="2" t="s">
        <v>15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5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616763705.03</v>
      </c>
      <c r="C20" s="18">
        <v>-20668334.5</v>
      </c>
      <c r="D20" s="6">
        <f>+B20+C20</f>
        <v>596095370.53</v>
      </c>
      <c r="E20" s="6">
        <v>254394611.07</v>
      </c>
      <c r="F20" s="6">
        <v>253137107.46</v>
      </c>
      <c r="G20" s="19">
        <f>+D20-E20</f>
        <v>341700759.46</v>
      </c>
    </row>
    <row r="21" spans="1:7" ht="12.75" customHeight="1">
      <c r="A21" s="5"/>
      <c r="B21" s="7"/>
      <c r="C21" s="7"/>
      <c r="D21" s="8"/>
      <c r="E21" s="7"/>
      <c r="F21" s="7"/>
      <c r="G21" s="20"/>
    </row>
    <row r="22" spans="1:7" ht="12.75">
      <c r="A22" s="5" t="s">
        <v>5</v>
      </c>
      <c r="B22" s="8">
        <v>59208460</v>
      </c>
      <c r="C22" s="17">
        <v>142611040.87</v>
      </c>
      <c r="D22" s="8">
        <f>+B22+C22</f>
        <v>201819500.87</v>
      </c>
      <c r="E22" s="8">
        <v>101053992.44</v>
      </c>
      <c r="F22" s="8">
        <v>61488915.55</v>
      </c>
      <c r="G22" s="20">
        <f>+D22-E22</f>
        <v>100765508.43</v>
      </c>
    </row>
    <row r="23" spans="1:7" ht="12.75" customHeight="1">
      <c r="A23" s="5"/>
      <c r="B23" s="7"/>
      <c r="C23" s="7"/>
      <c r="D23" s="8"/>
      <c r="E23" s="7"/>
      <c r="F23" s="7"/>
      <c r="G23" s="20"/>
    </row>
    <row r="24" spans="1:7" ht="24">
      <c r="A24" s="10" t="s">
        <v>6</v>
      </c>
      <c r="B24" s="8">
        <v>28424967.46</v>
      </c>
      <c r="C24" s="8">
        <v>0</v>
      </c>
      <c r="D24" s="8">
        <f>+B24+C24</f>
        <v>28424967.46</v>
      </c>
      <c r="E24" s="8">
        <v>14158275.17</v>
      </c>
      <c r="F24" s="8">
        <v>14158275.17</v>
      </c>
      <c r="G24" s="20">
        <f>+D24-E24</f>
        <v>14266692.290000001</v>
      </c>
    </row>
    <row r="25" spans="1:7" ht="12.75" customHeight="1">
      <c r="A25" s="11"/>
      <c r="B25" s="7"/>
      <c r="C25" s="7"/>
      <c r="D25" s="8"/>
      <c r="E25" s="7"/>
      <c r="F25" s="7"/>
      <c r="G25" s="9"/>
    </row>
    <row r="26" spans="1:7" ht="25.5" customHeight="1" thickBot="1">
      <c r="A26" s="12" t="s">
        <v>13</v>
      </c>
      <c r="B26" s="13">
        <f aca="true" t="shared" si="0" ref="B26:G26">SUM(B20:B25)</f>
        <v>704397132.49</v>
      </c>
      <c r="C26" s="13">
        <f>SUM(C20:C25)</f>
        <v>121942706.37</v>
      </c>
      <c r="D26" s="13">
        <f>SUM(D20:D25)</f>
        <v>826339838.86</v>
      </c>
      <c r="E26" s="13">
        <f t="shared" si="0"/>
        <v>369606878.68</v>
      </c>
      <c r="F26" s="13">
        <f t="shared" si="0"/>
        <v>328784298.18</v>
      </c>
      <c r="G26" s="14">
        <f t="shared" si="0"/>
        <v>456732960.18</v>
      </c>
    </row>
    <row r="44" ht="15.75" customHeight="1"/>
  </sheetData>
  <sheetProtection/>
  <mergeCells count="6">
    <mergeCell ref="B17:G17"/>
    <mergeCell ref="A17:A19"/>
    <mergeCell ref="A11:G11"/>
    <mergeCell ref="A12:G12"/>
    <mergeCell ref="A13:G13"/>
    <mergeCell ref="A14:G14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E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2022-07-26T17:46:31Z</cp:lastPrinted>
  <dcterms:created xsi:type="dcterms:W3CDTF">2020-04-25T19:52:47Z</dcterms:created>
  <dcterms:modified xsi:type="dcterms:W3CDTF">2022-07-26T18:51:00Z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