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<sst xmlns="http://schemas.openxmlformats.org/spreadsheetml/2006/main" count="18" uniqueCount="18">
  <si>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</si>
  <si>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</si>
  <si>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</si>
  <si>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</si>
  <si>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</si>
  <si>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</si>
  <si>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</si>
  <si>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</si>
  <si>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</si>
  <si>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</si>
  <si>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</si>
  <si>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</si>
  <si>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</si>
  <si>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</si>
  <si>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</si>
  <si>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</si>
  <si>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Del 01 de Enero al 31 de Marzo de 2022</t>
  </si>
  <si>
    <t>Estado Analitíco del Ejercicio del Presupuesto de Egresos (Clasificación Económica)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</si>
</sst>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342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43800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53325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85725</xdr:colOff>
      <xdr:row>42</xdr:row>
      <xdr:rowOff>161925</xdr:rowOff>
    </xdr:from>
    <xdr:to>
      <xdr:col>7</xdr:col>
      <xdr:colOff>47625</xdr:colOff>
      <xdr:row>46</xdr:row>
      <xdr:rowOff>133350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153025" y="75342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BRANDON GABRIEL MARTÍNEZ VILLASEÑOR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34700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6" t="s">
        <v>7</v>
      </c>
      <c r="B11" s="26"/>
      <c r="C11" s="26"/>
      <c r="D11" s="26"/>
      <c r="E11" s="26"/>
      <c r="F11" s="26"/>
      <c r="G11" s="26"/>
    </row>
    <row r="12" spans="1:7" ht="15.75">
      <c r="A12" s="26" t="s">
        <v>14</v>
      </c>
      <c r="B12" s="26"/>
      <c r="C12" s="26"/>
      <c r="D12" s="26"/>
      <c r="E12" s="26"/>
      <c r="F12" s="26"/>
      <c r="G12" s="26"/>
    </row>
    <row r="13" spans="1:7" ht="15">
      <c r="A13" s="27" t="s">
        <v>17</v>
      </c>
      <c r="B13" s="27"/>
      <c r="C13" s="27"/>
      <c r="D13" s="27"/>
      <c r="E13" s="27"/>
      <c r="F13" s="27"/>
      <c r="G13" s="27"/>
    </row>
    <row r="14" spans="1:7" ht="14.25">
      <c r="A14" s="28" t="s">
        <v>16</v>
      </c>
      <c r="B14" s="28"/>
      <c r="C14" s="28"/>
      <c r="D14" s="28"/>
      <c r="E14" s="28"/>
      <c r="F14" s="28"/>
      <c r="G14" s="28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3" t="s">
        <v>12</v>
      </c>
      <c r="B17" s="21" t="s">
        <v>11</v>
      </c>
      <c r="C17" s="21"/>
      <c r="D17" s="21"/>
      <c r="E17" s="21"/>
      <c r="F17" s="21"/>
      <c r="G17" s="22"/>
    </row>
    <row r="18" spans="1:7" ht="24">
      <c r="A18" s="24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5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616763705.03</v>
      </c>
      <c r="C20" s="18">
        <v>-10812216.73</v>
      </c>
      <c r="D20" s="6">
        <f>+B20+C20</f>
        <v>605951488.3</v>
      </c>
      <c r="E20" s="6">
        <v>108668663.17</v>
      </c>
      <c r="F20" s="6">
        <v>108057306.65</v>
      </c>
      <c r="G20" s="19">
        <f>+D20-E20</f>
        <v>497282825.12999994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59208460</v>
      </c>
      <c r="C22" s="17">
        <v>30347636.73</v>
      </c>
      <c r="D22" s="8">
        <f>+B22+C22</f>
        <v>89556096.73</v>
      </c>
      <c r="E22" s="8">
        <v>40363492.7</v>
      </c>
      <c r="F22" s="8">
        <v>16973020.68</v>
      </c>
      <c r="G22" s="20">
        <f>+D22-E22</f>
        <v>49192604.03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28424967.46</v>
      </c>
      <c r="C24" s="8">
        <v>0</v>
      </c>
      <c r="D24" s="8">
        <f>+B24+C24</f>
        <v>28424967.46</v>
      </c>
      <c r="E24" s="8">
        <v>7060244.83</v>
      </c>
      <c r="F24" s="8">
        <v>7060244.83</v>
      </c>
      <c r="G24" s="20">
        <f>+D24-E24</f>
        <v>21364722.630000003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704397132.49</v>
      </c>
      <c r="C26" s="13">
        <f>SUM(C20:C25)</f>
        <v>19535420</v>
      </c>
      <c r="D26" s="13">
        <f>SUM(D20:D25)</f>
        <v>723932552.49</v>
      </c>
      <c r="E26" s="13">
        <f t="shared" si="0"/>
        <v>156092400.70000002</v>
      </c>
      <c r="F26" s="13">
        <f t="shared" si="0"/>
        <v>132090572.16000001</v>
      </c>
      <c r="G26" s="14">
        <f t="shared" si="0"/>
        <v>567840151.79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E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2022-04-26T01:12:57Z</cp:lastPrinted>
  <dcterms:created xsi:type="dcterms:W3CDTF">2020-04-25T19:52:47Z</dcterms:created>
  <dcterms:modified xsi:type="dcterms:W3CDTF">2022-04-26T01:13:00Z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